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3256" windowHeight="13176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<sst xmlns="http://schemas.openxmlformats.org/spreadsheetml/2006/main" count="104" uniqueCount="93">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</sst>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45" zoomScaleNormal="100" zoomScaleSheetLayoutView="100" workbookViewId="0">
      <selection activeCell="N35" sqref="N35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ht="15" x14ac:dyDescent="0.25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ht="15" x14ac:dyDescent="0.25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ht="15" x14ac:dyDescent="0.25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/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0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0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0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0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0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0</v>
      </c>
      <c r="I67" s="22" t="e">
        <f>H67/H66</f>
        <v>#DIV/0!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0</v>
      </c>
      <c r="I68" s="22" t="e">
        <f>H68/H66</f>
        <v>#DIV/0!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e">
        <f>IF(słowniki!A7&gt;0.8,słowniki!A6,słowniki!A8)</f>
        <v>#DIV/0!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ht="15" x14ac:dyDescent="0.25">
      <c r="A2" s="5" t="s">
        <v>30</v>
      </c>
    </row>
    <row r="3" spans="1:15" ht="15" x14ac:dyDescent="0.25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ht="15" x14ac:dyDescent="0.25">
      <c r="A7" s="2" t="e">
        <f>'wniosek B'!I67</f>
        <v>#DIV/0!</v>
      </c>
      <c r="N7" s="5" t="s">
        <v>48</v>
      </c>
      <c r="O7" s="5" t="s">
        <v>51</v>
      </c>
    </row>
    <row r="8" spans="1:15" ht="15" x14ac:dyDescent="0.25">
      <c r="A8" t="s">
        <v>32</v>
      </c>
      <c r="N8" s="5" t="s">
        <v>49</v>
      </c>
      <c r="O8" s="5" t="s">
        <v>69</v>
      </c>
    </row>
    <row r="9" spans="1:15" ht="15" x14ac:dyDescent="0.25">
      <c r="N9" s="5" t="s">
        <v>31</v>
      </c>
      <c r="O9" s="5" t="s">
        <v>72</v>
      </c>
    </row>
    <row r="10" spans="1:15" ht="15" x14ac:dyDescent="0.25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ht="15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Adam Wnorowski</cp:lastModifiedBy>
  <cp:lastPrinted>2024-01-25T06:48:47Z</cp:lastPrinted>
  <dcterms:created xsi:type="dcterms:W3CDTF">2021-03-24T08:42:51Z</dcterms:created>
  <dcterms:modified xsi:type="dcterms:W3CDTF">2024-04-09T12:23:42Z</dcterms:modified>
</cp:coreProperties>
</file>