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en_skoroszyt" defaultThemeVersion="124226"/>
  <bookViews>
    <workbookView xWindow="240" yWindow="105" windowWidth="14805" windowHeight="8010"/>
  </bookViews>
  <sheets>
    <sheet name="Tabela" sheetId="1" r:id="rId1"/>
    <sheet name="ListaGmin" sheetId="2" state="hidden" r:id="rId2"/>
  </sheets>
  <definedNames>
    <definedName name="_xlnm._FilterDatabase" localSheetId="1" hidden="1">ListaGmin!$I$1:$I$145</definedName>
    <definedName name="LG_gmina_wszystko">ListaGmin!$B$2:$B$24</definedName>
    <definedName name="LGkod">TabelaGmin[4]</definedName>
    <definedName name="_xlnm.Print_Area" localSheetId="0">Tabela!$A$1:$AD$45</definedName>
  </definedNames>
  <calcPr calcId="145621"/>
</workbook>
</file>

<file path=xl/calcChain.xml><?xml version="1.0" encoding="utf-8"?>
<calcChain xmlns="http://schemas.openxmlformats.org/spreadsheetml/2006/main">
  <c r="M3" i="1" l="1"/>
  <c r="J3" i="1" s="1"/>
  <c r="L3" i="1" l="1"/>
  <c r="H22" i="1"/>
  <c r="AC11" i="1" l="1"/>
  <c r="AC23" i="1" s="1"/>
  <c r="V24" i="1"/>
  <c r="V23" i="1"/>
  <c r="T14" i="1"/>
  <c r="T15" i="1"/>
  <c r="T16" i="1"/>
  <c r="T17" i="1"/>
  <c r="T18" i="1"/>
  <c r="T24" i="1" s="1"/>
  <c r="T19" i="1"/>
  <c r="T20" i="1"/>
  <c r="T21" i="1"/>
  <c r="T22" i="1"/>
  <c r="T13" i="1"/>
  <c r="Y24" i="1"/>
  <c r="S24" i="1"/>
  <c r="P24" i="1"/>
  <c r="M24" i="1"/>
  <c r="J24" i="1"/>
  <c r="G24" i="1"/>
  <c r="D24" i="1"/>
  <c r="AB23" i="1"/>
  <c r="Y23" i="1"/>
  <c r="S23" i="1"/>
  <c r="P23" i="1"/>
  <c r="M23" i="1"/>
  <c r="J23" i="1"/>
  <c r="G23" i="1"/>
  <c r="D23" i="1"/>
  <c r="Z14" i="1"/>
  <c r="Z15" i="1"/>
  <c r="Z16" i="1"/>
  <c r="Z17" i="1"/>
  <c r="Z18" i="1"/>
  <c r="Z19" i="1"/>
  <c r="Z20" i="1"/>
  <c r="Z21" i="1"/>
  <c r="Z22" i="1"/>
  <c r="Z13" i="1"/>
  <c r="W12" i="1"/>
  <c r="W24" i="1" s="1"/>
  <c r="W11" i="1"/>
  <c r="W23" i="1" s="1"/>
  <c r="Q14" i="1"/>
  <c r="Q15" i="1"/>
  <c r="Q16" i="1"/>
  <c r="Q17" i="1"/>
  <c r="Q18" i="1"/>
  <c r="Q19" i="1"/>
  <c r="Q20" i="1"/>
  <c r="Q21" i="1"/>
  <c r="Q22" i="1"/>
  <c r="Q13" i="1"/>
  <c r="Q23" i="1" s="1"/>
  <c r="N14" i="1"/>
  <c r="N15" i="1"/>
  <c r="N16" i="1"/>
  <c r="N17" i="1"/>
  <c r="N18" i="1"/>
  <c r="N19" i="1"/>
  <c r="N20" i="1"/>
  <c r="N21" i="1"/>
  <c r="N22" i="1"/>
  <c r="N13" i="1"/>
  <c r="K14" i="1"/>
  <c r="K15" i="1"/>
  <c r="K16" i="1"/>
  <c r="K17" i="1"/>
  <c r="K18" i="1"/>
  <c r="K19" i="1"/>
  <c r="K20" i="1"/>
  <c r="K21" i="1"/>
  <c r="K22" i="1"/>
  <c r="K13" i="1"/>
  <c r="K23" i="1" s="1"/>
  <c r="H14" i="1"/>
  <c r="H15" i="1"/>
  <c r="H16" i="1"/>
  <c r="H17" i="1"/>
  <c r="H18" i="1"/>
  <c r="H19" i="1"/>
  <c r="H20" i="1"/>
  <c r="H21" i="1"/>
  <c r="H13" i="1"/>
  <c r="E14" i="1"/>
  <c r="E15" i="1"/>
  <c r="E16" i="1"/>
  <c r="E17" i="1"/>
  <c r="E18" i="1"/>
  <c r="E19" i="1"/>
  <c r="E20" i="1"/>
  <c r="E21" i="1"/>
  <c r="E22" i="1"/>
  <c r="E13" i="1"/>
  <c r="E23" i="1" l="1"/>
  <c r="Z23" i="1"/>
  <c r="N23" i="1"/>
  <c r="H23" i="1"/>
  <c r="T23" i="1"/>
  <c r="H24" i="1"/>
  <c r="K24" i="1"/>
  <c r="N24" i="1"/>
  <c r="Q24" i="1"/>
  <c r="Z24" i="1"/>
  <c r="E24" i="1"/>
  <c r="S3" i="1" l="1"/>
</calcChain>
</file>

<file path=xl/sharedStrings.xml><?xml version="1.0" encoding="utf-8"?>
<sst xmlns="http://schemas.openxmlformats.org/spreadsheetml/2006/main" count="192" uniqueCount="144">
  <si>
    <t>Nazwa typu jednostek</t>
  </si>
  <si>
    <t xml:space="preserve">rodzaj szkoły </t>
  </si>
  <si>
    <t>słabowidzący</t>
  </si>
  <si>
    <t>słabosłyszący</t>
  </si>
  <si>
    <t>z autyzmem, w tym z zespołem Aspergera</t>
  </si>
  <si>
    <t>z niepełnosprawnością ruchową, w tym z afazją</t>
  </si>
  <si>
    <t>niesłyszący</t>
  </si>
  <si>
    <t>z upośledzeniem umysłowym w stopniu lekkim</t>
  </si>
  <si>
    <t>z upośledzeniem umysłowym w stopniu umiarkowanym lub znacznym za wyjątkiem uczniów szkół przysposabiających do pracy</t>
  </si>
  <si>
    <t>1</t>
  </si>
  <si>
    <t>2</t>
  </si>
  <si>
    <t>3</t>
  </si>
  <si>
    <t>4</t>
  </si>
  <si>
    <t>5</t>
  </si>
  <si>
    <t>6</t>
  </si>
  <si>
    <t>7</t>
  </si>
  <si>
    <t>8</t>
  </si>
  <si>
    <t>9</t>
  </si>
  <si>
    <t>10</t>
  </si>
  <si>
    <t>ogólnodostępna</t>
  </si>
  <si>
    <t>specjalna</t>
  </si>
  <si>
    <t>X</t>
  </si>
  <si>
    <t>ogółem</t>
  </si>
  <si>
    <t>* oraz odpowiednich klas szkół artystycznych  prowadzonych przez ministra właściwego do spraw kultury i ochrony dziedzictwa narodowego oraz szkół prowadzonych przez Ministra Rolnictwa i Rozwoju Wsi</t>
  </si>
  <si>
    <t>sporządził (a):</t>
  </si>
  <si>
    <t>podpis:</t>
  </si>
  <si>
    <t>……………………………………</t>
  </si>
  <si>
    <t>Liczba uczniów posiadających orzeczenie o potrzebie kształcenia specjalnego, o którym mowa w art.127 ust.10 ustawy z dnia 14 grudnia 2016r. - Prawo oświatowe oraz orzeczenie o potrzebie kształcenia specjalnego, o którym mowa w art. 312 ust. 1 i 2 ustawy z dnia 14 grudnia 2016r. - Przepisy wprowadzające ustawę - Prawo oświatowe, uczęszczających w roku szkolnym 2017/2018 do szkół dla dzieci i młodzieży : do klasy II-III szkoły podstawowej, klasy II-III dotychczasowej zasadniczej szkoły zawodowej prowadzonej w branzowej szkole I stopnia, klasy I branżowej szkoły I stopnia, liceum ogólnokształcącego, technikum lub szkoły specjalnej przysposabiającej do pracy lub do klas IV-VI ogólnokształcącej szkoły muzycznej II stopnia, klas IV-VI ogólnokształcącej szkoły sztuk pięknych, klas VII-IX ogólnokształcącej szkoły baletowej lub liceum plastycznego</t>
  </si>
  <si>
    <t>z upośledzeniem umysłowym w stopniu umiarkowanym lub znacznym, uczęszczający w roku szkolnym 2017/2018 do klas II - III  szkoły podstawowej, w przypadku gdy nie korzystają z podręcznika do zajęć z zakresu edukacji: polonistycznej, matematycznej, przyrodniczej i społecznej, zapewnionego przez ministra właściwego do spraw oświaty i wychowania</t>
  </si>
  <si>
    <t>Szkoła podstawowa 
klasa II-III*</t>
  </si>
  <si>
    <t>klasa II dotychczasowej zasadniczej szkoły zawodowej prowadzonej w branżowej szkole I stopnia</t>
  </si>
  <si>
    <t>klasa III dotychczasowej zasadniczej szkoły zawodowej prowadzonej w branżowej szkole I stopnia</t>
  </si>
  <si>
    <t>klasa I branżowej szkoły I stopnia</t>
  </si>
  <si>
    <t>szkoła specjalna przysposabiająca do pracy</t>
  </si>
  <si>
    <t>technikum*</t>
  </si>
  <si>
    <t>liceum ogólnokształcące*</t>
  </si>
  <si>
    <t>telefon:</t>
  </si>
  <si>
    <t>email:</t>
  </si>
  <si>
    <t>DANE KONTAKTOWE</t>
  </si>
  <si>
    <t>Zakup podręczników</t>
  </si>
  <si>
    <t>cena podręcznika</t>
  </si>
  <si>
    <t xml:space="preserve">liczba uczniów </t>
  </si>
  <si>
    <t>wysokość dotacji</t>
  </si>
  <si>
    <t>cena  podręczników i/lub materiałów edukacyjnych</t>
  </si>
  <si>
    <t>Zakup podręczników i/lub materiałow edukacyjnych</t>
  </si>
  <si>
    <t>liczba uczniów</t>
  </si>
  <si>
    <t>11</t>
  </si>
  <si>
    <t>12</t>
  </si>
  <si>
    <t>13</t>
  </si>
  <si>
    <t>14</t>
  </si>
  <si>
    <t>15</t>
  </si>
  <si>
    <t>16</t>
  </si>
  <si>
    <t>17</t>
  </si>
  <si>
    <t>18</t>
  </si>
  <si>
    <t>19</t>
  </si>
  <si>
    <t>20</t>
  </si>
  <si>
    <t>21</t>
  </si>
  <si>
    <t>22</t>
  </si>
  <si>
    <t>23</t>
  </si>
  <si>
    <t>24</t>
  </si>
  <si>
    <t>25</t>
  </si>
  <si>
    <t>26</t>
  </si>
  <si>
    <t>27</t>
  </si>
  <si>
    <t>Wnioskowana kwota dotacji</t>
  </si>
  <si>
    <t>TABELA „Wyprawka szkolna” w 2017 r. — szacunkowe dane dot. liczby uczniów planowanych do objęcia wsparciem finansowym w ramach programu</t>
  </si>
  <si>
    <t>gmina_wszystko</t>
  </si>
  <si>
    <t>idTerytGmina</t>
  </si>
  <si>
    <t>powiat</t>
  </si>
  <si>
    <t>gmina</t>
  </si>
  <si>
    <t>idRodzajGminy</t>
  </si>
  <si>
    <t>rodzaj_gminy</t>
  </si>
  <si>
    <t>aleksandrowski</t>
  </si>
  <si>
    <t>żniński</t>
  </si>
  <si>
    <t>brodnicki</t>
  </si>
  <si>
    <t>włocławski</t>
  </si>
  <si>
    <t>bydgoski</t>
  </si>
  <si>
    <t>lipnowski</t>
  </si>
  <si>
    <t>rypiński</t>
  </si>
  <si>
    <t>świecki</t>
  </si>
  <si>
    <t>Bydgoszcz</t>
  </si>
  <si>
    <t>radziejowski</t>
  </si>
  <si>
    <t>tucholski</t>
  </si>
  <si>
    <t>chełmiński</t>
  </si>
  <si>
    <t>toruński</t>
  </si>
  <si>
    <t>golubsko-dobrzyński</t>
  </si>
  <si>
    <t>mogileński</t>
  </si>
  <si>
    <t>inowrocławski</t>
  </si>
  <si>
    <t>wąbrzeski</t>
  </si>
  <si>
    <t>Grudziądz</t>
  </si>
  <si>
    <t>grudziądzki</t>
  </si>
  <si>
    <t>sępoleński</t>
  </si>
  <si>
    <t>nakielski</t>
  </si>
  <si>
    <t>Toruń</t>
  </si>
  <si>
    <t>Włocławek</t>
  </si>
  <si>
    <t>Teryt</t>
  </si>
  <si>
    <t>kod2</t>
  </si>
  <si>
    <t>Kod</t>
  </si>
  <si>
    <t>0401</t>
  </si>
  <si>
    <t>0402</t>
  </si>
  <si>
    <t>0403</t>
  </si>
  <si>
    <t>0461</t>
  </si>
  <si>
    <t>0404</t>
  </si>
  <si>
    <t>0405</t>
  </si>
  <si>
    <t>0462</t>
  </si>
  <si>
    <t>0406</t>
  </si>
  <si>
    <t>0407</t>
  </si>
  <si>
    <t>0408</t>
  </si>
  <si>
    <t>0409</t>
  </si>
  <si>
    <t>0410</t>
  </si>
  <si>
    <t>0411</t>
  </si>
  <si>
    <t>0412</t>
  </si>
  <si>
    <t>0413</t>
  </si>
  <si>
    <t>0414</t>
  </si>
  <si>
    <t>0463</t>
  </si>
  <si>
    <t>0415</t>
  </si>
  <si>
    <t>0416</t>
  </si>
  <si>
    <t>0417</t>
  </si>
  <si>
    <t>0464</t>
  </si>
  <si>
    <t>0418</t>
  </si>
  <si>
    <t>0419</t>
  </si>
  <si>
    <t>Powiat aleksandrowski</t>
  </si>
  <si>
    <t>Powiat brodnicki</t>
  </si>
  <si>
    <t>Powiat bydgoski</t>
  </si>
  <si>
    <t>Powiat chełmiński</t>
  </si>
  <si>
    <t>Powiat golubsko-dobrzyński</t>
  </si>
  <si>
    <t>Powiat grudziądzki</t>
  </si>
  <si>
    <t>Powiat inowrocławski</t>
  </si>
  <si>
    <t>Powiat lipnowski</t>
  </si>
  <si>
    <t>Powiat mogileński</t>
  </si>
  <si>
    <t>Powiat nakielski</t>
  </si>
  <si>
    <t>Powiat radziejowski</t>
  </si>
  <si>
    <t>Powiat rypiński</t>
  </si>
  <si>
    <t>Powiat sępoleński</t>
  </si>
  <si>
    <t>Powiat świecki</t>
  </si>
  <si>
    <t>Powiat toruński</t>
  </si>
  <si>
    <t>Powiat tucholski</t>
  </si>
  <si>
    <t>Powiat wąbrzeski</t>
  </si>
  <si>
    <t>Powiat włocławski</t>
  </si>
  <si>
    <t>Powiat żniński</t>
  </si>
  <si>
    <t>Wybierz powiat (po kliknięciu pola pojawi się przycisk listy rozwijalnej)</t>
  </si>
  <si>
    <t>Miasto na prawach powiatu Bydgoszcz</t>
  </si>
  <si>
    <t>Miasto na prawach powiatu Grudziądz</t>
  </si>
  <si>
    <t>Miasto na prawach powiatu Toruń</t>
  </si>
  <si>
    <t>Miasto na prawach powiatu Włocławek</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</si>
</sst>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zł&quot;_-;\-* #,##0.00\ &quot;zł&quot;_-;_-* &quot;-&quot;??\ &quot;zł&quot;_-;_-@_-"/>
    <numFmt numFmtId="43" formatCode="_-* #,##0.00\ _z_ł_-;\-* #,##0.00\ _z_ł_-;_-* &quot;-&quot;??\ _z_ł_-;_-@_-"/>
  </numFmts>
  <fonts count="34"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rgb="FF006100"/>
      <name val="Calibri"/>
      <family val="2"/>
      <charset val="238"/>
      <scheme val="minor"/>
    </font>
    <font>
      <sz val="10"/>
      <name val="Arial"/>
      <family val="2"/>
      <charset val="238"/>
    </font>
    <font>
      <sz val="24"/>
      <name val="Times New Roman"/>
      <family val="1"/>
      <charset val="238"/>
    </font>
    <font>
      <sz val="14"/>
      <name val="Times New Roman"/>
      <family val="1"/>
      <charset val="238"/>
    </font>
    <font>
      <sz val="18"/>
      <name val="Times New Roman"/>
      <family val="1"/>
      <charset val="238"/>
    </font>
    <font>
      <sz val="10"/>
      <name val="Times New Roman"/>
      <family val="1"/>
      <charset val="238"/>
    </font>
    <font>
      <b/>
      <sz val="14"/>
      <name val="Times New Roman"/>
      <family val="1"/>
      <charset val="238"/>
    </font>
    <font>
      <b/>
      <sz val="16"/>
      <name val="Times New Roman"/>
      <family val="1"/>
      <charset val="238"/>
    </font>
    <font>
      <b/>
      <sz val="10"/>
      <name val="Times New Roman"/>
      <family val="1"/>
      <charset val="238"/>
    </font>
    <font>
      <sz val="16"/>
      <name val="Times New Roman"/>
      <family val="1"/>
      <charset val="238"/>
    </font>
    <font>
      <sz val="16"/>
      <color theme="1"/>
      <name val="Times New Roman"/>
      <family val="1"/>
      <charset val="238"/>
    </font>
    <font>
      <b/>
      <sz val="20"/>
      <color rgb="FF006100"/>
      <name val="Times New Roman"/>
      <family val="1"/>
      <charset val="238"/>
    </font>
    <font>
      <sz val="16"/>
      <color rgb="FF006100"/>
      <name val="Times New Roman"/>
      <family val="1"/>
      <charset val="238"/>
    </font>
    <font>
      <sz val="11"/>
      <color theme="1"/>
      <name val="Calibri"/>
      <family val="2"/>
      <scheme val="minor"/>
    </font>
    <font>
      <sz val="12"/>
      <color theme="1"/>
      <name val="Times New Roman"/>
      <family val="1"/>
      <charset val="238"/>
    </font>
    <font>
      <sz val="12"/>
      <name val="Times New Roman"/>
      <family val="1"/>
      <charset val="238"/>
    </font>
    <font>
      <b/>
      <sz val="12"/>
      <color theme="1"/>
      <name val="Times New Roman"/>
      <family val="1"/>
      <charset val="238"/>
    </font>
    <font>
      <b/>
      <sz val="12"/>
      <name val="Times New Roman"/>
      <family val="1"/>
      <charset val="238"/>
    </font>
    <font>
      <b/>
      <sz val="12"/>
      <color rgb="FF006100"/>
      <name val="Times New Roman"/>
      <family val="1"/>
      <charset val="238"/>
    </font>
    <font>
      <sz val="12"/>
      <color rgb="FF006100"/>
      <name val="Times New Roman"/>
      <family val="1"/>
      <charset val="238"/>
    </font>
    <font>
      <b/>
      <sz val="14"/>
      <color indexed="8"/>
      <name val="Times New Roman"/>
      <family val="1"/>
      <charset val="238"/>
    </font>
    <font>
      <b/>
      <sz val="16"/>
      <color indexed="8"/>
      <name val="Times New Roman"/>
      <family val="1"/>
      <charset val="238"/>
    </font>
    <font>
      <sz val="12"/>
      <color theme="1"/>
      <name val="Arial"/>
      <family val="2"/>
      <charset val="238"/>
    </font>
    <font>
      <sz val="14"/>
      <color theme="1"/>
      <name val="Times New Roman"/>
      <family val="1"/>
      <charset val="238"/>
    </font>
    <font>
      <b/>
      <sz val="16"/>
      <color theme="1"/>
      <name val="Times New Roman"/>
      <family val="1"/>
      <charset val="238"/>
    </font>
    <font>
      <b/>
      <sz val="14"/>
      <color theme="1"/>
      <name val="Times New Roman"/>
      <family val="1"/>
      <charset val="238"/>
    </font>
    <font>
      <b/>
      <sz val="18"/>
      <color theme="1"/>
      <name val="Times New Roman"/>
      <family val="1"/>
      <charset val="238"/>
    </font>
    <font>
      <sz val="14"/>
      <name val="Arial"/>
      <family val="2"/>
      <charset val="238"/>
    </font>
    <font>
      <sz val="11"/>
      <name val="Times New Roman"/>
      <family val="1"/>
      <charset val="238"/>
    </font>
    <font>
      <b/>
      <sz val="14"/>
      <color theme="0" tint="-4.9989318521683403E-2"/>
      <name val="Times New Roman"/>
      <family val="1"/>
      <charset val="238"/>
    </font>
    <font>
      <sz val="11"/>
      <color theme="0"/>
      <name val="Times New Roman"/>
      <family val="1"/>
      <charset val="238"/>
    </font>
  </fonts>
  <fills count="9">
    <fill>
      <patternFill patternType="none"/>
    </fill>
    <fill>
      <patternFill patternType="gray125"/>
    </fill>
    <fill>
      <patternFill patternType="solid">
        <fgColor rgb="FFC6EFCE"/>
      </patternFill>
    </fill>
    <fill>
      <patternFill patternType="solid">
        <fgColor theme="8" tint="0.79998168889431442"/>
        <bgColor indexed="65"/>
      </patternFill>
    </fill>
    <fill>
      <patternFill patternType="solid">
        <fgColor theme="0" tint="-0.14999847407452621"/>
        <bgColor indexed="64"/>
      </patternFill>
    </fill>
    <fill>
      <patternFill patternType="solid">
        <fgColor theme="7" tint="0.79998168889431442"/>
        <bgColor indexed="65"/>
      </patternFill>
    </fill>
    <fill>
      <patternFill patternType="solid">
        <fgColor rgb="FFFFFF00"/>
        <bgColor indexed="64"/>
      </patternFill>
    </fill>
    <fill>
      <patternFill patternType="solid">
        <fgColor theme="0" tint="-4.9989318521683403E-2"/>
        <bgColor indexed="64"/>
      </patternFill>
    </fill>
    <fill>
      <patternFill patternType="solid">
        <fgColor theme="9" tint="0.79998168889431442"/>
        <bgColor indexed="64"/>
      </patternFill>
    </fill>
  </fills>
  <borders count="3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theme="1"/>
      </bottom>
      <diagonal/>
    </border>
    <border>
      <left style="medium">
        <color indexed="64"/>
      </left>
      <right/>
      <top/>
      <bottom style="dashed">
        <color theme="1"/>
      </bottom>
      <diagonal/>
    </border>
    <border>
      <left/>
      <right style="medium">
        <color indexed="64"/>
      </right>
      <top/>
      <bottom style="dashed">
        <color theme="1"/>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s>
  <cellStyleXfs count="9">
    <xf numFmtId="0" fontId="0" fillId="0" borderId="0"/>
    <xf numFmtId="0" fontId="3" fillId="2" borderId="0" applyNumberFormat="0" applyBorder="0" applyAlignment="0" applyProtection="0"/>
    <xf numFmtId="0" fontId="2" fillId="3" borderId="0" applyNumberFormat="0" applyBorder="0" applyAlignment="0" applyProtection="0"/>
    <xf numFmtId="0" fontId="4" fillId="0" borderId="0"/>
    <xf numFmtId="0" fontId="4" fillId="0" borderId="0"/>
    <xf numFmtId="43" fontId="16" fillId="0" borderId="0" applyFont="0" applyFill="0" applyBorder="0" applyAlignment="0" applyProtection="0"/>
    <xf numFmtId="44" fontId="16" fillId="0" borderId="0" applyFont="0" applyFill="0" applyBorder="0" applyAlignment="0" applyProtection="0"/>
    <xf numFmtId="0" fontId="1" fillId="5" borderId="0" applyNumberFormat="0" applyBorder="0" applyAlignment="0" applyProtection="0"/>
    <xf numFmtId="0" fontId="17" fillId="4" borderId="23">
      <alignment horizontal="center" vertical="center"/>
      <protection locked="0"/>
    </xf>
  </cellStyleXfs>
  <cellXfs count="137">
    <xf numFmtId="0" fontId="0" fillId="0" borderId="0" xfId="0"/>
    <xf numFmtId="0" fontId="5" fillId="0" borderId="0" xfId="0" applyFont="1" applyAlignment="1">
      <alignment horizontal="left"/>
    </xf>
    <xf numFmtId="0" fontId="6" fillId="0" borderId="0" xfId="0" applyFont="1" applyAlignment="1">
      <alignment vertical="center"/>
    </xf>
    <xf numFmtId="0" fontId="7" fillId="0" borderId="0" xfId="0" applyFont="1"/>
    <xf numFmtId="0" fontId="8" fillId="0" borderId="0" xfId="0" applyFont="1"/>
    <xf numFmtId="0" fontId="6" fillId="0" borderId="0" xfId="0" applyFont="1"/>
    <xf numFmtId="0" fontId="8" fillId="0" borderId="0" xfId="0" applyFont="1" applyBorder="1"/>
    <xf numFmtId="0" fontId="11" fillId="0" borderId="0" xfId="0" applyFont="1" applyBorder="1"/>
    <xf numFmtId="0" fontId="11" fillId="0" borderId="0" xfId="0" applyFont="1"/>
    <xf numFmtId="0" fontId="12" fillId="0" borderId="0" xfId="0" applyFont="1" applyBorder="1"/>
    <xf numFmtId="0" fontId="12" fillId="0" borderId="0" xfId="0" applyFont="1"/>
    <xf numFmtId="49" fontId="14" fillId="0" borderId="0" xfId="1" applyNumberFormat="1" applyFont="1" applyFill="1" applyBorder="1" applyAlignment="1">
      <alignment horizontal="right" vertical="center"/>
    </xf>
    <xf numFmtId="49" fontId="15" fillId="0" borderId="0" xfId="1" applyNumberFormat="1" applyFont="1" applyFill="1" applyBorder="1" applyAlignment="1">
      <alignment horizontal="center" vertical="center"/>
    </xf>
    <xf numFmtId="0" fontId="15" fillId="0" borderId="0" xfId="1" applyNumberFormat="1" applyFont="1" applyFill="1" applyBorder="1" applyAlignment="1">
      <alignment horizontal="center" vertical="center"/>
    </xf>
    <xf numFmtId="0" fontId="12" fillId="0" borderId="0" xfId="0" applyFont="1" applyFill="1"/>
    <xf numFmtId="0" fontId="10" fillId="0" borderId="0" xfId="0" applyFont="1"/>
    <xf numFmtId="0" fontId="13" fillId="0" borderId="20" xfId="2" applyFont="1" applyFill="1" applyBorder="1"/>
    <xf numFmtId="0" fontId="13" fillId="0" borderId="21" xfId="2" applyFont="1" applyFill="1" applyBorder="1"/>
    <xf numFmtId="0" fontId="13" fillId="0" borderId="22" xfId="2" applyFont="1" applyFill="1" applyBorder="1"/>
    <xf numFmtId="0" fontId="13" fillId="0" borderId="10" xfId="2" applyFont="1" applyFill="1" applyBorder="1"/>
    <xf numFmtId="0" fontId="13" fillId="0" borderId="0" xfId="2" applyFont="1" applyFill="1" applyBorder="1"/>
    <xf numFmtId="0" fontId="13" fillId="0" borderId="11" xfId="2" applyFont="1" applyFill="1" applyBorder="1"/>
    <xf numFmtId="0" fontId="13" fillId="0" borderId="6" xfId="2" applyFont="1" applyFill="1" applyBorder="1"/>
    <xf numFmtId="0" fontId="13" fillId="0" borderId="7" xfId="2" applyFont="1" applyFill="1" applyBorder="1"/>
    <xf numFmtId="0" fontId="13" fillId="0" borderId="8" xfId="2" applyFont="1" applyFill="1" applyBorder="1"/>
    <xf numFmtId="0" fontId="13" fillId="0" borderId="0" xfId="2" applyFont="1" applyFill="1" applyBorder="1" applyAlignment="1">
      <alignment horizontal="left"/>
    </xf>
    <xf numFmtId="0" fontId="9" fillId="0" borderId="0" xfId="4" applyFont="1" applyFill="1" applyBorder="1" applyAlignment="1">
      <alignment horizontal="left" vertical="center" wrapText="1"/>
    </xf>
    <xf numFmtId="0" fontId="12" fillId="0" borderId="0" xfId="0" applyFont="1" applyBorder="1" applyAlignment="1">
      <alignment vertical="center"/>
    </xf>
    <xf numFmtId="0" fontId="12" fillId="0" borderId="0" xfId="0" applyFont="1" applyAlignment="1">
      <alignment vertical="center"/>
    </xf>
    <xf numFmtId="0" fontId="8" fillId="0" borderId="0" xfId="0" applyFont="1" applyAlignment="1">
      <alignment vertical="center"/>
    </xf>
    <xf numFmtId="49" fontId="17" fillId="0" borderId="9" xfId="0" applyNumberFormat="1" applyFont="1" applyFill="1" applyBorder="1" applyAlignment="1" applyProtection="1">
      <alignment horizontal="center" vertical="center"/>
      <protection locked="0"/>
    </xf>
    <xf numFmtId="3" fontId="17" fillId="0" borderId="23" xfId="0" applyNumberFormat="1" applyFont="1" applyFill="1" applyBorder="1" applyAlignment="1" applyProtection="1">
      <alignment horizontal="center" vertical="center"/>
      <protection locked="0"/>
    </xf>
    <xf numFmtId="49" fontId="17" fillId="0" borderId="15" xfId="0" applyNumberFormat="1" applyFont="1" applyFill="1" applyBorder="1" applyAlignment="1" applyProtection="1">
      <alignment horizontal="center" vertical="center"/>
      <protection locked="0"/>
    </xf>
    <xf numFmtId="49" fontId="17" fillId="4" borderId="9" xfId="0" applyNumberFormat="1" applyFont="1" applyFill="1" applyBorder="1" applyAlignment="1" applyProtection="1">
      <alignment horizontal="center" vertical="center"/>
      <protection locked="0"/>
    </xf>
    <xf numFmtId="49" fontId="17" fillId="4" borderId="15" xfId="0" applyNumberFormat="1" applyFont="1" applyFill="1" applyBorder="1" applyAlignment="1" applyProtection="1">
      <alignment horizontal="center" vertical="center"/>
      <protection locked="0"/>
    </xf>
    <xf numFmtId="49" fontId="17" fillId="0" borderId="17" xfId="0" applyNumberFormat="1" applyFont="1" applyFill="1" applyBorder="1" applyAlignment="1" applyProtection="1">
      <alignment horizontal="center" vertical="center"/>
      <protection locked="0"/>
    </xf>
    <xf numFmtId="49" fontId="17" fillId="4" borderId="19" xfId="0" applyNumberFormat="1" applyFont="1" applyFill="1" applyBorder="1" applyAlignment="1" applyProtection="1">
      <alignment horizontal="center" vertical="center"/>
      <protection locked="0"/>
    </xf>
    <xf numFmtId="0" fontId="23" fillId="0" borderId="0" xfId="3" applyFont="1"/>
    <xf numFmtId="0" fontId="6" fillId="0" borderId="0" xfId="3" applyFont="1"/>
    <xf numFmtId="14" fontId="6" fillId="0" borderId="0" xfId="0" applyNumberFormat="1" applyFont="1"/>
    <xf numFmtId="0" fontId="9" fillId="0" borderId="0" xfId="3" applyFont="1" applyBorder="1" applyAlignment="1" applyProtection="1">
      <alignment horizontal="center"/>
      <protection locked="0"/>
    </xf>
    <xf numFmtId="0" fontId="23" fillId="0" borderId="0" xfId="3" applyFont="1" applyAlignment="1">
      <alignment horizontal="center"/>
    </xf>
    <xf numFmtId="0" fontId="6" fillId="0" borderId="0" xfId="3" applyFont="1" applyAlignment="1">
      <alignment horizontal="center"/>
    </xf>
    <xf numFmtId="49" fontId="22" fillId="2" borderId="19" xfId="1" applyNumberFormat="1" applyFont="1" applyBorder="1" applyAlignment="1" applyProtection="1">
      <alignment horizontal="center" vertical="center"/>
    </xf>
    <xf numFmtId="44" fontId="21" fillId="2" borderId="23" xfId="1" applyNumberFormat="1" applyFont="1" applyBorder="1" applyAlignment="1" applyProtection="1">
      <alignment horizontal="center" vertical="center"/>
    </xf>
    <xf numFmtId="2" fontId="21" fillId="2" borderId="23" xfId="1" applyNumberFormat="1" applyFont="1" applyBorder="1" applyAlignment="1" applyProtection="1">
      <alignment horizontal="center" vertical="center"/>
    </xf>
    <xf numFmtId="0" fontId="21" fillId="2" borderId="23" xfId="1" applyNumberFormat="1" applyFont="1" applyBorder="1" applyAlignment="1" applyProtection="1">
      <alignment horizontal="center" vertical="center"/>
    </xf>
    <xf numFmtId="44" fontId="21" fillId="2" borderId="23" xfId="6" applyFont="1" applyFill="1" applyBorder="1" applyAlignment="1" applyProtection="1">
      <alignment horizontal="center" vertical="center"/>
    </xf>
    <xf numFmtId="2" fontId="21" fillId="2" borderId="23" xfId="5" applyNumberFormat="1" applyFont="1" applyFill="1" applyBorder="1" applyAlignment="1" applyProtection="1">
      <alignment horizontal="center" vertical="center"/>
    </xf>
    <xf numFmtId="49" fontId="22" fillId="2" borderId="6" xfId="1" applyNumberFormat="1" applyFont="1" applyBorder="1" applyAlignment="1" applyProtection="1">
      <alignment horizontal="center" vertical="center"/>
    </xf>
    <xf numFmtId="44" fontId="17" fillId="4" borderId="23" xfId="6" applyFont="1" applyFill="1" applyBorder="1" applyAlignment="1" applyProtection="1">
      <alignment horizontal="center" vertical="center"/>
    </xf>
    <xf numFmtId="44" fontId="17" fillId="0" borderId="23" xfId="6" applyFont="1" applyFill="1" applyBorder="1" applyAlignment="1" applyProtection="1">
      <alignment horizontal="center" vertical="center"/>
    </xf>
    <xf numFmtId="44" fontId="17" fillId="4" borderId="23" xfId="0" applyNumberFormat="1" applyFont="1" applyFill="1" applyBorder="1" applyAlignment="1" applyProtection="1">
      <alignment horizontal="center" vertical="center"/>
    </xf>
    <xf numFmtId="44" fontId="18" fillId="4" borderId="23" xfId="6" applyFont="1" applyFill="1" applyBorder="1" applyAlignment="1" applyProtection="1">
      <alignment horizontal="center" vertical="center"/>
    </xf>
    <xf numFmtId="44" fontId="18" fillId="0" borderId="23" xfId="6" applyFont="1" applyFill="1" applyBorder="1" applyAlignment="1" applyProtection="1">
      <alignment horizontal="center" vertical="center"/>
    </xf>
    <xf numFmtId="44" fontId="18" fillId="4" borderId="23" xfId="0" applyNumberFormat="1" applyFont="1" applyFill="1" applyBorder="1" applyAlignment="1" applyProtection="1">
      <alignment horizontal="center" vertical="center"/>
    </xf>
    <xf numFmtId="0" fontId="26" fillId="4" borderId="23" xfId="0" applyNumberFormat="1" applyFont="1" applyFill="1" applyBorder="1" applyAlignment="1" applyProtection="1">
      <alignment horizontal="center" vertical="center"/>
      <protection locked="0"/>
    </xf>
    <xf numFmtId="0" fontId="26" fillId="0" borderId="23" xfId="0" applyNumberFormat="1" applyFont="1" applyFill="1" applyBorder="1" applyAlignment="1" applyProtection="1">
      <alignment horizontal="center" vertical="center"/>
      <protection locked="0"/>
    </xf>
    <xf numFmtId="44" fontId="17" fillId="0" borderId="23" xfId="0" applyNumberFormat="1" applyFont="1" applyFill="1" applyBorder="1" applyAlignment="1" applyProtection="1">
      <alignment horizontal="center" vertical="center"/>
    </xf>
    <xf numFmtId="49" fontId="19" fillId="0" borderId="23" xfId="0" applyNumberFormat="1" applyFont="1" applyFill="1" applyBorder="1" applyAlignment="1" applyProtection="1">
      <alignment horizontal="center" vertical="center" wrapText="1"/>
    </xf>
    <xf numFmtId="49" fontId="19" fillId="4" borderId="23" xfId="0" applyNumberFormat="1" applyFont="1" applyFill="1" applyBorder="1" applyAlignment="1" applyProtection="1">
      <alignment horizontal="center" vertical="center" wrapText="1"/>
    </xf>
    <xf numFmtId="0" fontId="0" fillId="6" borderId="0" xfId="0" applyFill="1"/>
    <xf numFmtId="0" fontId="0" fillId="6" borderId="0" xfId="0" applyFill="1" applyAlignment="1">
      <alignment horizontal="center"/>
    </xf>
    <xf numFmtId="0" fontId="9" fillId="0" borderId="0" xfId="3" applyFont="1" applyBorder="1" applyAlignment="1" applyProtection="1">
      <alignment horizontal="center" vertical="center"/>
      <protection locked="0"/>
    </xf>
    <xf numFmtId="0" fontId="23" fillId="0" borderId="0" xfId="3" applyFont="1" applyAlignment="1">
      <alignment horizontal="right" vertical="center"/>
    </xf>
    <xf numFmtId="0" fontId="26" fillId="0" borderId="20" xfId="2" applyFont="1" applyFill="1" applyBorder="1"/>
    <xf numFmtId="0" fontId="26" fillId="0" borderId="6" xfId="2" applyFont="1" applyFill="1" applyBorder="1"/>
    <xf numFmtId="0" fontId="30" fillId="0" borderId="0" xfId="3" applyFont="1" applyAlignment="1">
      <alignment horizontal="center"/>
    </xf>
    <xf numFmtId="0" fontId="26" fillId="0" borderId="10" xfId="2" applyFont="1" applyFill="1" applyBorder="1" applyAlignment="1">
      <alignment horizontal="left" indent="1"/>
    </xf>
    <xf numFmtId="0" fontId="21" fillId="2" borderId="33" xfId="1" applyNumberFormat="1" applyFont="1" applyBorder="1" applyAlignment="1" applyProtection="1">
      <alignment horizontal="center" vertical="center"/>
    </xf>
    <xf numFmtId="2" fontId="21" fillId="2" borderId="33" xfId="1" applyNumberFormat="1" applyFont="1" applyBorder="1" applyAlignment="1" applyProtection="1">
      <alignment horizontal="center" vertical="center"/>
    </xf>
    <xf numFmtId="44" fontId="21" fillId="2" borderId="33" xfId="6" applyFont="1" applyFill="1" applyBorder="1" applyAlignment="1" applyProtection="1">
      <alignment horizontal="center" vertical="center"/>
    </xf>
    <xf numFmtId="2" fontId="21" fillId="2" borderId="33" xfId="5" applyNumberFormat="1" applyFont="1" applyFill="1" applyBorder="1" applyAlignment="1" applyProtection="1">
      <alignment horizontal="center" vertical="center"/>
    </xf>
    <xf numFmtId="49" fontId="19" fillId="0" borderId="35" xfId="0" applyNumberFormat="1" applyFont="1" applyFill="1" applyBorder="1" applyAlignment="1" applyProtection="1">
      <alignment horizontal="center" vertical="center" wrapText="1"/>
    </xf>
    <xf numFmtId="49" fontId="19" fillId="4" borderId="35" xfId="0" applyNumberFormat="1" applyFont="1" applyFill="1" applyBorder="1" applyAlignment="1" applyProtection="1">
      <alignment horizontal="center" vertical="center" wrapText="1"/>
    </xf>
    <xf numFmtId="44" fontId="21" fillId="2" borderId="35" xfId="1" applyNumberFormat="1" applyFont="1" applyBorder="1" applyAlignment="1" applyProtection="1">
      <alignment horizontal="center" vertical="center"/>
    </xf>
    <xf numFmtId="0" fontId="21" fillId="2" borderId="34" xfId="1" applyNumberFormat="1" applyFont="1" applyBorder="1" applyAlignment="1" applyProtection="1">
      <alignment horizontal="center" vertical="center"/>
    </xf>
    <xf numFmtId="0" fontId="9" fillId="0" borderId="0" xfId="3" applyFont="1" applyBorder="1" applyAlignment="1" applyProtection="1">
      <alignment horizontal="right" vertical="center" indent="1"/>
      <protection locked="0"/>
    </xf>
    <xf numFmtId="0" fontId="31" fillId="0" borderId="0" xfId="3" applyFont="1" applyAlignment="1">
      <alignment horizontal="center" vertical="top"/>
    </xf>
    <xf numFmtId="0" fontId="9" fillId="7" borderId="0" xfId="3" applyFont="1" applyFill="1" applyBorder="1" applyAlignment="1" applyProtection="1">
      <alignment horizontal="center" vertical="center"/>
    </xf>
    <xf numFmtId="0" fontId="9" fillId="7" borderId="0" xfId="3" applyFont="1" applyFill="1" applyBorder="1" applyAlignment="1" applyProtection="1">
      <alignment horizontal="right" vertical="center" indent="1"/>
    </xf>
    <xf numFmtId="44" fontId="17" fillId="0" borderId="23" xfId="6" applyFont="1" applyFill="1" applyBorder="1" applyAlignment="1" applyProtection="1">
      <alignment horizontal="center" vertical="center"/>
    </xf>
    <xf numFmtId="0" fontId="0" fillId="8" borderId="0" xfId="0" applyFill="1"/>
    <xf numFmtId="0" fontId="0" fillId="8" borderId="0" xfId="0" applyFill="1" applyAlignment="1">
      <alignment horizontal="center"/>
    </xf>
    <xf numFmtId="0" fontId="0" fillId="8" borderId="0" xfId="0" applyFill="1" applyAlignment="1">
      <alignment horizontal="right"/>
    </xf>
    <xf numFmtId="0" fontId="32" fillId="7" borderId="0" xfId="3" applyFont="1" applyFill="1" applyBorder="1" applyAlignment="1" applyProtection="1">
      <alignment horizontal="center" vertical="center"/>
    </xf>
    <xf numFmtId="0" fontId="33" fillId="0" borderId="0" xfId="3" applyFont="1" applyFill="1" applyAlignment="1">
      <alignment horizontal="center" vertical="top"/>
    </xf>
    <xf numFmtId="0" fontId="0" fillId="6" borderId="0" xfId="0" applyFill="1" applyAlignment="1">
      <alignment horizontal="left"/>
    </xf>
    <xf numFmtId="0" fontId="0" fillId="8" borderId="0" xfId="0" applyFill="1" applyAlignment="1">
      <alignment horizontal="left"/>
    </xf>
    <xf numFmtId="0" fontId="0" fillId="0" borderId="0" xfId="0" applyAlignment="1">
      <alignment horizontal="left"/>
    </xf>
    <xf numFmtId="0" fontId="0" fillId="6" borderId="0" xfId="0" applyFill="1" applyAlignment="1">
      <alignment horizontal="right"/>
    </xf>
    <xf numFmtId="0" fontId="0" fillId="0" borderId="0" xfId="0" applyAlignment="1">
      <alignment horizontal="right"/>
    </xf>
    <xf numFmtId="49" fontId="21" fillId="2" borderId="18" xfId="1" applyNumberFormat="1" applyFont="1" applyBorder="1" applyAlignment="1" applyProtection="1">
      <alignment horizontal="right" vertical="center"/>
      <protection locked="0"/>
    </xf>
    <xf numFmtId="49" fontId="21" fillId="2" borderId="14" xfId="1" applyNumberFormat="1" applyFont="1" applyBorder="1" applyAlignment="1" applyProtection="1">
      <alignment horizontal="right" vertical="center"/>
      <protection locked="0"/>
    </xf>
    <xf numFmtId="49" fontId="19" fillId="0" borderId="1" xfId="0" applyNumberFormat="1" applyFont="1" applyFill="1" applyBorder="1" applyAlignment="1" applyProtection="1">
      <alignment horizontal="center" vertical="center" wrapText="1"/>
    </xf>
    <xf numFmtId="49" fontId="19" fillId="0" borderId="2" xfId="0" applyNumberFormat="1" applyFont="1" applyFill="1" applyBorder="1" applyAlignment="1" applyProtection="1">
      <alignment horizontal="center" vertical="center" wrapText="1"/>
    </xf>
    <xf numFmtId="49" fontId="19" fillId="0" borderId="3" xfId="0" applyNumberFormat="1" applyFont="1" applyFill="1" applyBorder="1" applyAlignment="1" applyProtection="1">
      <alignment horizontal="center" vertical="center" wrapText="1"/>
    </xf>
    <xf numFmtId="49" fontId="19" fillId="0" borderId="20" xfId="0" applyNumberFormat="1" applyFont="1" applyFill="1" applyBorder="1" applyAlignment="1" applyProtection="1">
      <alignment horizontal="center" vertical="center" wrapText="1"/>
    </xf>
    <xf numFmtId="49" fontId="19" fillId="0" borderId="21" xfId="0" applyNumberFormat="1" applyFont="1" applyFill="1" applyBorder="1" applyAlignment="1" applyProtection="1">
      <alignment horizontal="center" vertical="center" wrapText="1"/>
    </xf>
    <xf numFmtId="49" fontId="19" fillId="0" borderId="22" xfId="0" applyNumberFormat="1" applyFont="1" applyFill="1" applyBorder="1" applyAlignment="1" applyProtection="1">
      <alignment horizontal="center" vertical="center" wrapText="1"/>
    </xf>
    <xf numFmtId="0" fontId="9" fillId="0" borderId="0" xfId="4" applyFont="1" applyFill="1" applyBorder="1" applyAlignment="1">
      <alignment horizontal="left" vertical="center" wrapText="1"/>
    </xf>
    <xf numFmtId="49" fontId="19" fillId="0" borderId="4" xfId="0" applyNumberFormat="1" applyFont="1" applyFill="1" applyBorder="1" applyAlignment="1" applyProtection="1">
      <alignment horizontal="center" vertical="center" wrapText="1"/>
      <protection locked="0"/>
    </xf>
    <xf numFmtId="49" fontId="19" fillId="0" borderId="5" xfId="0" applyNumberFormat="1" applyFont="1" applyFill="1" applyBorder="1" applyAlignment="1" applyProtection="1">
      <alignment horizontal="center" vertical="center" wrapText="1"/>
      <protection locked="0"/>
    </xf>
    <xf numFmtId="49" fontId="19" fillId="0" borderId="12" xfId="0" applyNumberFormat="1" applyFont="1" applyFill="1" applyBorder="1" applyAlignment="1" applyProtection="1">
      <alignment horizontal="center" vertical="center" wrapText="1"/>
      <protection locked="0"/>
    </xf>
    <xf numFmtId="49" fontId="19" fillId="0" borderId="10" xfId="0" applyNumberFormat="1" applyFont="1" applyFill="1" applyBorder="1" applyAlignment="1" applyProtection="1">
      <alignment horizontal="center" vertical="center" wrapText="1"/>
      <protection locked="0"/>
    </xf>
    <xf numFmtId="49" fontId="19" fillId="0" borderId="6" xfId="0" applyNumberFormat="1" applyFont="1" applyFill="1" applyBorder="1" applyAlignment="1" applyProtection="1">
      <alignment horizontal="center" vertical="center" wrapText="1"/>
      <protection locked="0"/>
    </xf>
    <xf numFmtId="49" fontId="19" fillId="0" borderId="13" xfId="0" applyNumberFormat="1" applyFont="1" applyFill="1" applyBorder="1" applyAlignment="1" applyProtection="1">
      <alignment horizontal="left" vertical="center" wrapText="1"/>
      <protection locked="0"/>
    </xf>
    <xf numFmtId="49" fontId="19" fillId="0" borderId="16" xfId="0" applyNumberFormat="1" applyFont="1" applyFill="1" applyBorder="1" applyAlignment="1" applyProtection="1">
      <alignment horizontal="left" vertical="center" wrapText="1"/>
      <protection locked="0"/>
    </xf>
    <xf numFmtId="44" fontId="17" fillId="0" borderId="23" xfId="6" applyFont="1" applyFill="1" applyBorder="1" applyAlignment="1" applyProtection="1">
      <alignment horizontal="center" vertical="center"/>
    </xf>
    <xf numFmtId="3" fontId="25" fillId="0" borderId="23" xfId="0" applyNumberFormat="1" applyFont="1" applyFill="1" applyBorder="1" applyAlignment="1" applyProtection="1">
      <alignment horizontal="center" vertical="center"/>
      <protection locked="0"/>
    </xf>
    <xf numFmtId="49" fontId="19" fillId="4" borderId="18" xfId="0" applyNumberFormat="1" applyFont="1" applyFill="1" applyBorder="1" applyAlignment="1" applyProtection="1">
      <alignment horizontal="left" vertical="center" wrapText="1"/>
      <protection locked="0"/>
    </xf>
    <xf numFmtId="49" fontId="19" fillId="4" borderId="14" xfId="0" applyNumberFormat="1" applyFont="1" applyFill="1" applyBorder="1" applyAlignment="1" applyProtection="1">
      <alignment horizontal="left" vertical="center" wrapText="1"/>
      <protection locked="0"/>
    </xf>
    <xf numFmtId="0" fontId="24" fillId="7" borderId="0" xfId="3" applyFont="1" applyFill="1" applyAlignment="1">
      <alignment horizontal="center" vertical="center" wrapText="1"/>
    </xf>
    <xf numFmtId="49" fontId="19" fillId="0" borderId="14" xfId="0" applyNumberFormat="1" applyFont="1" applyFill="1" applyBorder="1" applyAlignment="1" applyProtection="1">
      <alignment horizontal="left" vertical="center" wrapText="1"/>
      <protection locked="0"/>
    </xf>
    <xf numFmtId="49" fontId="19" fillId="4" borderId="13" xfId="0" applyNumberFormat="1" applyFont="1" applyFill="1" applyBorder="1" applyAlignment="1" applyProtection="1">
      <alignment horizontal="left" vertical="center" wrapText="1"/>
      <protection locked="0"/>
    </xf>
    <xf numFmtId="0" fontId="20" fillId="0" borderId="2" xfId="0" applyFont="1" applyBorder="1" applyAlignment="1" applyProtection="1">
      <alignment horizontal="center" vertical="center" wrapText="1"/>
    </xf>
    <xf numFmtId="0" fontId="20" fillId="0" borderId="3" xfId="0" applyFont="1" applyBorder="1" applyAlignment="1" applyProtection="1">
      <alignment horizontal="center" vertical="center" wrapText="1"/>
    </xf>
    <xf numFmtId="3" fontId="19" fillId="0" borderId="24" xfId="0" applyNumberFormat="1" applyFont="1" applyFill="1" applyBorder="1" applyAlignment="1" applyProtection="1">
      <alignment horizontal="center" vertical="center"/>
      <protection locked="0"/>
    </xf>
    <xf numFmtId="3" fontId="19" fillId="0" borderId="25" xfId="0" applyNumberFormat="1" applyFont="1" applyFill="1" applyBorder="1" applyAlignment="1" applyProtection="1">
      <alignment horizontal="center" vertical="center"/>
      <protection locked="0"/>
    </xf>
    <xf numFmtId="3" fontId="19" fillId="0" borderId="26" xfId="0" applyNumberFormat="1" applyFont="1" applyFill="1" applyBorder="1" applyAlignment="1" applyProtection="1">
      <alignment horizontal="center" vertical="center"/>
      <protection locked="0"/>
    </xf>
    <xf numFmtId="44" fontId="19" fillId="0" borderId="35" xfId="6" applyFont="1" applyFill="1" applyBorder="1" applyAlignment="1" applyProtection="1">
      <alignment horizontal="center" vertical="center"/>
    </xf>
    <xf numFmtId="0" fontId="28" fillId="6" borderId="1" xfId="3" applyFont="1" applyFill="1" applyBorder="1" applyAlignment="1" applyProtection="1">
      <alignment horizontal="center" vertical="center"/>
      <protection locked="0"/>
    </xf>
    <xf numFmtId="0" fontId="28" fillId="6" borderId="2" xfId="3" applyFont="1" applyFill="1" applyBorder="1" applyAlignment="1" applyProtection="1">
      <alignment horizontal="center" vertical="center"/>
      <protection locked="0"/>
    </xf>
    <xf numFmtId="0" fontId="28" fillId="6" borderId="3" xfId="3" applyFont="1" applyFill="1" applyBorder="1" applyAlignment="1" applyProtection="1">
      <alignment horizontal="center" vertical="center"/>
      <protection locked="0"/>
    </xf>
    <xf numFmtId="0" fontId="18" fillId="0" borderId="21" xfId="3" applyFont="1" applyBorder="1" applyAlignment="1">
      <alignment horizontal="center" vertical="top"/>
    </xf>
    <xf numFmtId="0" fontId="32" fillId="7" borderId="0" xfId="3" applyFont="1" applyFill="1" applyBorder="1" applyAlignment="1" applyProtection="1">
      <alignment horizontal="left" vertical="center"/>
    </xf>
    <xf numFmtId="3" fontId="25" fillId="0" borderId="23" xfId="0" applyNumberFormat="1" applyFont="1" applyFill="1" applyBorder="1" applyAlignment="1" applyProtection="1">
      <alignment horizontal="center" vertical="center"/>
    </xf>
    <xf numFmtId="0" fontId="13" fillId="4" borderId="28" xfId="2" applyFont="1" applyFill="1" applyBorder="1" applyAlignment="1" applyProtection="1">
      <alignment horizontal="left" indent="1"/>
      <protection locked="0"/>
    </xf>
    <xf numFmtId="0" fontId="13" fillId="4" borderId="27" xfId="2" applyFont="1" applyFill="1" applyBorder="1" applyAlignment="1" applyProtection="1">
      <alignment horizontal="left" indent="1"/>
      <protection locked="0"/>
    </xf>
    <xf numFmtId="0" fontId="13" fillId="4" borderId="29" xfId="2" applyFont="1" applyFill="1" applyBorder="1" applyAlignment="1" applyProtection="1">
      <alignment horizontal="left" indent="1"/>
      <protection locked="0"/>
    </xf>
    <xf numFmtId="0" fontId="13" fillId="4" borderId="30" xfId="2" applyFont="1" applyFill="1" applyBorder="1" applyAlignment="1">
      <alignment horizontal="left" indent="1"/>
    </xf>
    <xf numFmtId="0" fontId="13" fillId="4" borderId="31" xfId="2" applyFont="1" applyFill="1" applyBorder="1" applyAlignment="1">
      <alignment horizontal="left" indent="1"/>
    </xf>
    <xf numFmtId="0" fontId="13" fillId="4" borderId="32" xfId="2" applyFont="1" applyFill="1" applyBorder="1" applyAlignment="1">
      <alignment horizontal="left" indent="1"/>
    </xf>
    <xf numFmtId="0" fontId="27" fillId="6" borderId="0" xfId="0" applyFont="1" applyFill="1" applyBorder="1" applyAlignment="1">
      <alignment horizontal="center"/>
    </xf>
    <xf numFmtId="44" fontId="29" fillId="5" borderId="1" xfId="7" applyNumberFormat="1" applyFont="1" applyBorder="1" applyAlignment="1" applyProtection="1">
      <alignment horizontal="center" vertical="center"/>
    </xf>
    <xf numFmtId="0" fontId="29" fillId="5" borderId="2" xfId="7" applyFont="1" applyBorder="1" applyAlignment="1" applyProtection="1">
      <alignment horizontal="center" vertical="center"/>
    </xf>
    <xf numFmtId="0" fontId="29" fillId="5" borderId="3" xfId="7" applyFont="1" applyBorder="1" applyAlignment="1" applyProtection="1">
      <alignment horizontal="center" vertical="center"/>
    </xf>
  </cellXfs>
  <cellStyles count="9">
    <cellStyle name="20% - akcent 4" xfId="7" builtinId="42"/>
    <cellStyle name="20% - akcent 5" xfId="2" builtinId="46"/>
    <cellStyle name="Dobre" xfId="1" builtinId="26"/>
    <cellStyle name="Dziesiętny" xfId="5" builtinId="3"/>
    <cellStyle name="Liczba uczniów sz" xfId="8"/>
    <cellStyle name="Normalny" xfId="0" builtinId="0"/>
    <cellStyle name="Normalny 4" xfId="3"/>
    <cellStyle name="Normalny 5" xfId="4"/>
    <cellStyle name="Walutowy" xfId="6" builtinId="4"/>
  </cellStyles>
  <dxfs count="5">
    <dxf>
      <alignment horizontal="right" vertical="bottom" textRotation="0" wrapText="0" indent="0" justifyLastLine="0" shrinkToFit="0" readingOrder="0"/>
    </dxf>
    <dxf>
      <alignment horizontal="center" vertical="bottom" textRotation="0" wrapText="0" indent="0" justifyLastLine="0" shrinkToFit="0" readingOrder="0"/>
    </dxf>
    <dxf>
      <alignment horizontal="left" vertical="bottom" textRotation="0" wrapText="0" indent="0" justifyLastLine="0" shrinkToFit="0" readingOrder="0"/>
    </dxf>
    <dxf>
      <alignment horizontal="center" vertical="bottom" textRotation="0" wrapText="0" indent="0" justifyLastLine="0" shrinkToFit="0" readingOrder="0"/>
    </dxf>
    <dxf>
      <fill>
        <patternFill patternType="solid">
          <fgColor indexed="64"/>
          <bgColor rgb="FFFFFF00"/>
        </patternFill>
      </fill>
    </dxf>
  </dxfs>
  <tableStyles count="1" defaultTableStyle="TableStyleMedium2" defaultPivotStyle="PivotStyleMedium9">
    <tableStyle name="Styl tabeli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2" name="TabelaGmin" displayName="TabelaGmin" ref="A1:H25" totalsRowShown="0" headerRowDxfId="4">
  <autoFilter ref="A1:H25"/>
  <sortState ref="A2:H145">
    <sortCondition ref="G1:G145"/>
  </sortState>
  <tableColumns count="8">
    <tableColumn id="1" name="4"/>
    <tableColumn id="2" name="gmina_wszystko"/>
    <tableColumn id="3" name="idTerytGmina" dataDxfId="3"/>
    <tableColumn id="4" name="powiat" dataDxfId="2"/>
    <tableColumn id="5" name="gmina"/>
    <tableColumn id="6" name="idRodzajGminy" dataDxfId="1"/>
    <tableColumn id="7" name="rodzaj_gminy"/>
    <tableColumn id="9" name="kod2" dataDxfId="0"/>
  </tableColumns>
  <tableStyleInfo name="TableStyleLight2"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prawecka@kuratorium.szczecin.pl"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pageSetUpPr fitToPage="1"/>
  </sheetPr>
  <dimension ref="A1:JG44"/>
  <sheetViews>
    <sheetView tabSelected="1" zoomScale="70" zoomScaleNormal="70" zoomScaleSheetLayoutView="40" workbookViewId="0">
      <selection activeCell="E3" sqref="E3:H3"/>
    </sheetView>
  </sheetViews>
  <sheetFormatPr defaultRowHeight="12.75" x14ac:dyDescent="0.2"/>
  <cols>
    <col min="1" max="1" width="30.7109375" style="4" customWidth="1"/>
    <col min="2" max="2" width="17.7109375" style="4" customWidth="1"/>
    <col min="3" max="23" width="16.7109375" style="4" customWidth="1"/>
    <col min="24" max="24" width="25.7109375" style="4" customWidth="1"/>
    <col min="25" max="26" width="14.7109375" style="4" customWidth="1"/>
    <col min="27" max="27" width="25.7109375" style="4" customWidth="1"/>
    <col min="28" max="28" width="14.7109375" style="4" customWidth="1"/>
    <col min="29" max="29" width="19.28515625" style="4" customWidth="1"/>
    <col min="30" max="267" width="9.140625" style="4"/>
    <col min="268" max="268" width="29" style="4" customWidth="1"/>
    <col min="269" max="269" width="27.28515625" style="4" customWidth="1"/>
    <col min="270" max="272" width="27.140625" style="4" customWidth="1"/>
    <col min="273" max="273" width="33.140625" style="4" customWidth="1"/>
    <col min="274" max="274" width="25.28515625" style="4" customWidth="1"/>
    <col min="275" max="275" width="29.140625" style="4" customWidth="1"/>
    <col min="276" max="276" width="26.42578125" style="4" customWidth="1"/>
    <col min="277" max="277" width="23.85546875" style="4" customWidth="1"/>
    <col min="278" max="278" width="20.42578125" style="4" customWidth="1"/>
    <col min="279" max="279" width="19.5703125" style="4" customWidth="1"/>
    <col min="280" max="280" width="48" style="4" customWidth="1"/>
    <col min="281" max="281" width="22" style="4" customWidth="1"/>
    <col min="282" max="282" width="20.7109375" style="4" customWidth="1"/>
    <col min="283" max="283" width="20.85546875" style="4" customWidth="1"/>
    <col min="284" max="284" width="38.28515625" style="4" customWidth="1"/>
    <col min="285" max="285" width="39.140625" style="4" customWidth="1"/>
    <col min="286" max="523" width="9.140625" style="4"/>
    <col min="524" max="524" width="29" style="4" customWidth="1"/>
    <col min="525" max="525" width="27.28515625" style="4" customWidth="1"/>
    <col min="526" max="528" width="27.140625" style="4" customWidth="1"/>
    <col min="529" max="529" width="33.140625" style="4" customWidth="1"/>
    <col min="530" max="530" width="25.28515625" style="4" customWidth="1"/>
    <col min="531" max="531" width="29.140625" style="4" customWidth="1"/>
    <col min="532" max="532" width="26.42578125" style="4" customWidth="1"/>
    <col min="533" max="533" width="23.85546875" style="4" customWidth="1"/>
    <col min="534" max="534" width="20.42578125" style="4" customWidth="1"/>
    <col min="535" max="535" width="19.5703125" style="4" customWidth="1"/>
    <col min="536" max="536" width="48" style="4" customWidth="1"/>
    <col min="537" max="537" width="22" style="4" customWidth="1"/>
    <col min="538" max="538" width="20.7109375" style="4" customWidth="1"/>
    <col min="539" max="539" width="20.85546875" style="4" customWidth="1"/>
    <col min="540" max="540" width="38.28515625" style="4" customWidth="1"/>
    <col min="541" max="541" width="39.140625" style="4" customWidth="1"/>
    <col min="542" max="779" width="9.140625" style="4"/>
    <col min="780" max="780" width="29" style="4" customWidth="1"/>
    <col min="781" max="781" width="27.28515625" style="4" customWidth="1"/>
    <col min="782" max="784" width="27.140625" style="4" customWidth="1"/>
    <col min="785" max="785" width="33.140625" style="4" customWidth="1"/>
    <col min="786" max="786" width="25.28515625" style="4" customWidth="1"/>
    <col min="787" max="787" width="29.140625" style="4" customWidth="1"/>
    <col min="788" max="788" width="26.42578125" style="4" customWidth="1"/>
    <col min="789" max="789" width="23.85546875" style="4" customWidth="1"/>
    <col min="790" max="790" width="20.42578125" style="4" customWidth="1"/>
    <col min="791" max="791" width="19.5703125" style="4" customWidth="1"/>
    <col min="792" max="792" width="48" style="4" customWidth="1"/>
    <col min="793" max="793" width="22" style="4" customWidth="1"/>
    <col min="794" max="794" width="20.7109375" style="4" customWidth="1"/>
    <col min="795" max="795" width="20.85546875" style="4" customWidth="1"/>
    <col min="796" max="796" width="38.28515625" style="4" customWidth="1"/>
    <col min="797" max="797" width="39.140625" style="4" customWidth="1"/>
    <col min="798" max="1035" width="9.140625" style="4"/>
    <col min="1036" max="1036" width="29" style="4" customWidth="1"/>
    <col min="1037" max="1037" width="27.28515625" style="4" customWidth="1"/>
    <col min="1038" max="1040" width="27.140625" style="4" customWidth="1"/>
    <col min="1041" max="1041" width="33.140625" style="4" customWidth="1"/>
    <col min="1042" max="1042" width="25.28515625" style="4" customWidth="1"/>
    <col min="1043" max="1043" width="29.140625" style="4" customWidth="1"/>
    <col min="1044" max="1044" width="26.42578125" style="4" customWidth="1"/>
    <col min="1045" max="1045" width="23.85546875" style="4" customWidth="1"/>
    <col min="1046" max="1046" width="20.42578125" style="4" customWidth="1"/>
    <col min="1047" max="1047" width="19.5703125" style="4" customWidth="1"/>
    <col min="1048" max="1048" width="48" style="4" customWidth="1"/>
    <col min="1049" max="1049" width="22" style="4" customWidth="1"/>
    <col min="1050" max="1050" width="20.7109375" style="4" customWidth="1"/>
    <col min="1051" max="1051" width="20.85546875" style="4" customWidth="1"/>
    <col min="1052" max="1052" width="38.28515625" style="4" customWidth="1"/>
    <col min="1053" max="1053" width="39.140625" style="4" customWidth="1"/>
    <col min="1054" max="1291" width="9.140625" style="4"/>
    <col min="1292" max="1292" width="29" style="4" customWidth="1"/>
    <col min="1293" max="1293" width="27.28515625" style="4" customWidth="1"/>
    <col min="1294" max="1296" width="27.140625" style="4" customWidth="1"/>
    <col min="1297" max="1297" width="33.140625" style="4" customWidth="1"/>
    <col min="1298" max="1298" width="25.28515625" style="4" customWidth="1"/>
    <col min="1299" max="1299" width="29.140625" style="4" customWidth="1"/>
    <col min="1300" max="1300" width="26.42578125" style="4" customWidth="1"/>
    <col min="1301" max="1301" width="23.85546875" style="4" customWidth="1"/>
    <col min="1302" max="1302" width="20.42578125" style="4" customWidth="1"/>
    <col min="1303" max="1303" width="19.5703125" style="4" customWidth="1"/>
    <col min="1304" max="1304" width="48" style="4" customWidth="1"/>
    <col min="1305" max="1305" width="22" style="4" customWidth="1"/>
    <col min="1306" max="1306" width="20.7109375" style="4" customWidth="1"/>
    <col min="1307" max="1307" width="20.85546875" style="4" customWidth="1"/>
    <col min="1308" max="1308" width="38.28515625" style="4" customWidth="1"/>
    <col min="1309" max="1309" width="39.140625" style="4" customWidth="1"/>
    <col min="1310" max="1547" width="9.140625" style="4"/>
    <col min="1548" max="1548" width="29" style="4" customWidth="1"/>
    <col min="1549" max="1549" width="27.28515625" style="4" customWidth="1"/>
    <col min="1550" max="1552" width="27.140625" style="4" customWidth="1"/>
    <col min="1553" max="1553" width="33.140625" style="4" customWidth="1"/>
    <col min="1554" max="1554" width="25.28515625" style="4" customWidth="1"/>
    <col min="1555" max="1555" width="29.140625" style="4" customWidth="1"/>
    <col min="1556" max="1556" width="26.42578125" style="4" customWidth="1"/>
    <col min="1557" max="1557" width="23.85546875" style="4" customWidth="1"/>
    <col min="1558" max="1558" width="20.42578125" style="4" customWidth="1"/>
    <col min="1559" max="1559" width="19.5703125" style="4" customWidth="1"/>
    <col min="1560" max="1560" width="48" style="4" customWidth="1"/>
    <col min="1561" max="1561" width="22" style="4" customWidth="1"/>
    <col min="1562" max="1562" width="20.7109375" style="4" customWidth="1"/>
    <col min="1563" max="1563" width="20.85546875" style="4" customWidth="1"/>
    <col min="1564" max="1564" width="38.28515625" style="4" customWidth="1"/>
    <col min="1565" max="1565" width="39.140625" style="4" customWidth="1"/>
    <col min="1566" max="1803" width="9.140625" style="4"/>
    <col min="1804" max="1804" width="29" style="4" customWidth="1"/>
    <col min="1805" max="1805" width="27.28515625" style="4" customWidth="1"/>
    <col min="1806" max="1808" width="27.140625" style="4" customWidth="1"/>
    <col min="1809" max="1809" width="33.140625" style="4" customWidth="1"/>
    <col min="1810" max="1810" width="25.28515625" style="4" customWidth="1"/>
    <col min="1811" max="1811" width="29.140625" style="4" customWidth="1"/>
    <col min="1812" max="1812" width="26.42578125" style="4" customWidth="1"/>
    <col min="1813" max="1813" width="23.85546875" style="4" customWidth="1"/>
    <col min="1814" max="1814" width="20.42578125" style="4" customWidth="1"/>
    <col min="1815" max="1815" width="19.5703125" style="4" customWidth="1"/>
    <col min="1816" max="1816" width="48" style="4" customWidth="1"/>
    <col min="1817" max="1817" width="22" style="4" customWidth="1"/>
    <col min="1818" max="1818" width="20.7109375" style="4" customWidth="1"/>
    <col min="1819" max="1819" width="20.85546875" style="4" customWidth="1"/>
    <col min="1820" max="1820" width="38.28515625" style="4" customWidth="1"/>
    <col min="1821" max="1821" width="39.140625" style="4" customWidth="1"/>
    <col min="1822" max="2059" width="9.140625" style="4"/>
    <col min="2060" max="2060" width="29" style="4" customWidth="1"/>
    <col min="2061" max="2061" width="27.28515625" style="4" customWidth="1"/>
    <col min="2062" max="2064" width="27.140625" style="4" customWidth="1"/>
    <col min="2065" max="2065" width="33.140625" style="4" customWidth="1"/>
    <col min="2066" max="2066" width="25.28515625" style="4" customWidth="1"/>
    <col min="2067" max="2067" width="29.140625" style="4" customWidth="1"/>
    <col min="2068" max="2068" width="26.42578125" style="4" customWidth="1"/>
    <col min="2069" max="2069" width="23.85546875" style="4" customWidth="1"/>
    <col min="2070" max="2070" width="20.42578125" style="4" customWidth="1"/>
    <col min="2071" max="2071" width="19.5703125" style="4" customWidth="1"/>
    <col min="2072" max="2072" width="48" style="4" customWidth="1"/>
    <col min="2073" max="2073" width="22" style="4" customWidth="1"/>
    <col min="2074" max="2074" width="20.7109375" style="4" customWidth="1"/>
    <col min="2075" max="2075" width="20.85546875" style="4" customWidth="1"/>
    <col min="2076" max="2076" width="38.28515625" style="4" customWidth="1"/>
    <col min="2077" max="2077" width="39.140625" style="4" customWidth="1"/>
    <col min="2078" max="2315" width="9.140625" style="4"/>
    <col min="2316" max="2316" width="29" style="4" customWidth="1"/>
    <col min="2317" max="2317" width="27.28515625" style="4" customWidth="1"/>
    <col min="2318" max="2320" width="27.140625" style="4" customWidth="1"/>
    <col min="2321" max="2321" width="33.140625" style="4" customWidth="1"/>
    <col min="2322" max="2322" width="25.28515625" style="4" customWidth="1"/>
    <col min="2323" max="2323" width="29.140625" style="4" customWidth="1"/>
    <col min="2324" max="2324" width="26.42578125" style="4" customWidth="1"/>
    <col min="2325" max="2325" width="23.85546875" style="4" customWidth="1"/>
    <col min="2326" max="2326" width="20.42578125" style="4" customWidth="1"/>
    <col min="2327" max="2327" width="19.5703125" style="4" customWidth="1"/>
    <col min="2328" max="2328" width="48" style="4" customWidth="1"/>
    <col min="2329" max="2329" width="22" style="4" customWidth="1"/>
    <col min="2330" max="2330" width="20.7109375" style="4" customWidth="1"/>
    <col min="2331" max="2331" width="20.85546875" style="4" customWidth="1"/>
    <col min="2332" max="2332" width="38.28515625" style="4" customWidth="1"/>
    <col min="2333" max="2333" width="39.140625" style="4" customWidth="1"/>
    <col min="2334" max="2571" width="9.140625" style="4"/>
    <col min="2572" max="2572" width="29" style="4" customWidth="1"/>
    <col min="2573" max="2573" width="27.28515625" style="4" customWidth="1"/>
    <col min="2574" max="2576" width="27.140625" style="4" customWidth="1"/>
    <col min="2577" max="2577" width="33.140625" style="4" customWidth="1"/>
    <col min="2578" max="2578" width="25.28515625" style="4" customWidth="1"/>
    <col min="2579" max="2579" width="29.140625" style="4" customWidth="1"/>
    <col min="2580" max="2580" width="26.42578125" style="4" customWidth="1"/>
    <col min="2581" max="2581" width="23.85546875" style="4" customWidth="1"/>
    <col min="2582" max="2582" width="20.42578125" style="4" customWidth="1"/>
    <col min="2583" max="2583" width="19.5703125" style="4" customWidth="1"/>
    <col min="2584" max="2584" width="48" style="4" customWidth="1"/>
    <col min="2585" max="2585" width="22" style="4" customWidth="1"/>
    <col min="2586" max="2586" width="20.7109375" style="4" customWidth="1"/>
    <col min="2587" max="2587" width="20.85546875" style="4" customWidth="1"/>
    <col min="2588" max="2588" width="38.28515625" style="4" customWidth="1"/>
    <col min="2589" max="2589" width="39.140625" style="4" customWidth="1"/>
    <col min="2590" max="2827" width="9.140625" style="4"/>
    <col min="2828" max="2828" width="29" style="4" customWidth="1"/>
    <col min="2829" max="2829" width="27.28515625" style="4" customWidth="1"/>
    <col min="2830" max="2832" width="27.140625" style="4" customWidth="1"/>
    <col min="2833" max="2833" width="33.140625" style="4" customWidth="1"/>
    <col min="2834" max="2834" width="25.28515625" style="4" customWidth="1"/>
    <col min="2835" max="2835" width="29.140625" style="4" customWidth="1"/>
    <col min="2836" max="2836" width="26.42578125" style="4" customWidth="1"/>
    <col min="2837" max="2837" width="23.85546875" style="4" customWidth="1"/>
    <col min="2838" max="2838" width="20.42578125" style="4" customWidth="1"/>
    <col min="2839" max="2839" width="19.5703125" style="4" customWidth="1"/>
    <col min="2840" max="2840" width="48" style="4" customWidth="1"/>
    <col min="2841" max="2841" width="22" style="4" customWidth="1"/>
    <col min="2842" max="2842" width="20.7109375" style="4" customWidth="1"/>
    <col min="2843" max="2843" width="20.85546875" style="4" customWidth="1"/>
    <col min="2844" max="2844" width="38.28515625" style="4" customWidth="1"/>
    <col min="2845" max="2845" width="39.140625" style="4" customWidth="1"/>
    <col min="2846" max="3083" width="9.140625" style="4"/>
    <col min="3084" max="3084" width="29" style="4" customWidth="1"/>
    <col min="3085" max="3085" width="27.28515625" style="4" customWidth="1"/>
    <col min="3086" max="3088" width="27.140625" style="4" customWidth="1"/>
    <col min="3089" max="3089" width="33.140625" style="4" customWidth="1"/>
    <col min="3090" max="3090" width="25.28515625" style="4" customWidth="1"/>
    <col min="3091" max="3091" width="29.140625" style="4" customWidth="1"/>
    <col min="3092" max="3092" width="26.42578125" style="4" customWidth="1"/>
    <col min="3093" max="3093" width="23.85546875" style="4" customWidth="1"/>
    <col min="3094" max="3094" width="20.42578125" style="4" customWidth="1"/>
    <col min="3095" max="3095" width="19.5703125" style="4" customWidth="1"/>
    <col min="3096" max="3096" width="48" style="4" customWidth="1"/>
    <col min="3097" max="3097" width="22" style="4" customWidth="1"/>
    <col min="3098" max="3098" width="20.7109375" style="4" customWidth="1"/>
    <col min="3099" max="3099" width="20.85546875" style="4" customWidth="1"/>
    <col min="3100" max="3100" width="38.28515625" style="4" customWidth="1"/>
    <col min="3101" max="3101" width="39.140625" style="4" customWidth="1"/>
    <col min="3102" max="3339" width="9.140625" style="4"/>
    <col min="3340" max="3340" width="29" style="4" customWidth="1"/>
    <col min="3341" max="3341" width="27.28515625" style="4" customWidth="1"/>
    <col min="3342" max="3344" width="27.140625" style="4" customWidth="1"/>
    <col min="3345" max="3345" width="33.140625" style="4" customWidth="1"/>
    <col min="3346" max="3346" width="25.28515625" style="4" customWidth="1"/>
    <col min="3347" max="3347" width="29.140625" style="4" customWidth="1"/>
    <col min="3348" max="3348" width="26.42578125" style="4" customWidth="1"/>
    <col min="3349" max="3349" width="23.85546875" style="4" customWidth="1"/>
    <col min="3350" max="3350" width="20.42578125" style="4" customWidth="1"/>
    <col min="3351" max="3351" width="19.5703125" style="4" customWidth="1"/>
    <col min="3352" max="3352" width="48" style="4" customWidth="1"/>
    <col min="3353" max="3353" width="22" style="4" customWidth="1"/>
    <col min="3354" max="3354" width="20.7109375" style="4" customWidth="1"/>
    <col min="3355" max="3355" width="20.85546875" style="4" customWidth="1"/>
    <col min="3356" max="3356" width="38.28515625" style="4" customWidth="1"/>
    <col min="3357" max="3357" width="39.140625" style="4" customWidth="1"/>
    <col min="3358" max="3595" width="9.140625" style="4"/>
    <col min="3596" max="3596" width="29" style="4" customWidth="1"/>
    <col min="3597" max="3597" width="27.28515625" style="4" customWidth="1"/>
    <col min="3598" max="3600" width="27.140625" style="4" customWidth="1"/>
    <col min="3601" max="3601" width="33.140625" style="4" customWidth="1"/>
    <col min="3602" max="3602" width="25.28515625" style="4" customWidth="1"/>
    <col min="3603" max="3603" width="29.140625" style="4" customWidth="1"/>
    <col min="3604" max="3604" width="26.42578125" style="4" customWidth="1"/>
    <col min="3605" max="3605" width="23.85546875" style="4" customWidth="1"/>
    <col min="3606" max="3606" width="20.42578125" style="4" customWidth="1"/>
    <col min="3607" max="3607" width="19.5703125" style="4" customWidth="1"/>
    <col min="3608" max="3608" width="48" style="4" customWidth="1"/>
    <col min="3609" max="3609" width="22" style="4" customWidth="1"/>
    <col min="3610" max="3610" width="20.7109375" style="4" customWidth="1"/>
    <col min="3611" max="3611" width="20.85546875" style="4" customWidth="1"/>
    <col min="3612" max="3612" width="38.28515625" style="4" customWidth="1"/>
    <col min="3613" max="3613" width="39.140625" style="4" customWidth="1"/>
    <col min="3614" max="3851" width="9.140625" style="4"/>
    <col min="3852" max="3852" width="29" style="4" customWidth="1"/>
    <col min="3853" max="3853" width="27.28515625" style="4" customWidth="1"/>
    <col min="3854" max="3856" width="27.140625" style="4" customWidth="1"/>
    <col min="3857" max="3857" width="33.140625" style="4" customWidth="1"/>
    <col min="3858" max="3858" width="25.28515625" style="4" customWidth="1"/>
    <col min="3859" max="3859" width="29.140625" style="4" customWidth="1"/>
    <col min="3860" max="3860" width="26.42578125" style="4" customWidth="1"/>
    <col min="3861" max="3861" width="23.85546875" style="4" customWidth="1"/>
    <col min="3862" max="3862" width="20.42578125" style="4" customWidth="1"/>
    <col min="3863" max="3863" width="19.5703125" style="4" customWidth="1"/>
    <col min="3864" max="3864" width="48" style="4" customWidth="1"/>
    <col min="3865" max="3865" width="22" style="4" customWidth="1"/>
    <col min="3866" max="3866" width="20.7109375" style="4" customWidth="1"/>
    <col min="3867" max="3867" width="20.85546875" style="4" customWidth="1"/>
    <col min="3868" max="3868" width="38.28515625" style="4" customWidth="1"/>
    <col min="3869" max="3869" width="39.140625" style="4" customWidth="1"/>
    <col min="3870" max="4107" width="9.140625" style="4"/>
    <col min="4108" max="4108" width="29" style="4" customWidth="1"/>
    <col min="4109" max="4109" width="27.28515625" style="4" customWidth="1"/>
    <col min="4110" max="4112" width="27.140625" style="4" customWidth="1"/>
    <col min="4113" max="4113" width="33.140625" style="4" customWidth="1"/>
    <col min="4114" max="4114" width="25.28515625" style="4" customWidth="1"/>
    <col min="4115" max="4115" width="29.140625" style="4" customWidth="1"/>
    <col min="4116" max="4116" width="26.42578125" style="4" customWidth="1"/>
    <col min="4117" max="4117" width="23.85546875" style="4" customWidth="1"/>
    <col min="4118" max="4118" width="20.42578125" style="4" customWidth="1"/>
    <col min="4119" max="4119" width="19.5703125" style="4" customWidth="1"/>
    <col min="4120" max="4120" width="48" style="4" customWidth="1"/>
    <col min="4121" max="4121" width="22" style="4" customWidth="1"/>
    <col min="4122" max="4122" width="20.7109375" style="4" customWidth="1"/>
    <col min="4123" max="4123" width="20.85546875" style="4" customWidth="1"/>
    <col min="4124" max="4124" width="38.28515625" style="4" customWidth="1"/>
    <col min="4125" max="4125" width="39.140625" style="4" customWidth="1"/>
    <col min="4126" max="4363" width="9.140625" style="4"/>
    <col min="4364" max="4364" width="29" style="4" customWidth="1"/>
    <col min="4365" max="4365" width="27.28515625" style="4" customWidth="1"/>
    <col min="4366" max="4368" width="27.140625" style="4" customWidth="1"/>
    <col min="4369" max="4369" width="33.140625" style="4" customWidth="1"/>
    <col min="4370" max="4370" width="25.28515625" style="4" customWidth="1"/>
    <col min="4371" max="4371" width="29.140625" style="4" customWidth="1"/>
    <col min="4372" max="4372" width="26.42578125" style="4" customWidth="1"/>
    <col min="4373" max="4373" width="23.85546875" style="4" customWidth="1"/>
    <col min="4374" max="4374" width="20.42578125" style="4" customWidth="1"/>
    <col min="4375" max="4375" width="19.5703125" style="4" customWidth="1"/>
    <col min="4376" max="4376" width="48" style="4" customWidth="1"/>
    <col min="4377" max="4377" width="22" style="4" customWidth="1"/>
    <col min="4378" max="4378" width="20.7109375" style="4" customWidth="1"/>
    <col min="4379" max="4379" width="20.85546875" style="4" customWidth="1"/>
    <col min="4380" max="4380" width="38.28515625" style="4" customWidth="1"/>
    <col min="4381" max="4381" width="39.140625" style="4" customWidth="1"/>
    <col min="4382" max="4619" width="9.140625" style="4"/>
    <col min="4620" max="4620" width="29" style="4" customWidth="1"/>
    <col min="4621" max="4621" width="27.28515625" style="4" customWidth="1"/>
    <col min="4622" max="4624" width="27.140625" style="4" customWidth="1"/>
    <col min="4625" max="4625" width="33.140625" style="4" customWidth="1"/>
    <col min="4626" max="4626" width="25.28515625" style="4" customWidth="1"/>
    <col min="4627" max="4627" width="29.140625" style="4" customWidth="1"/>
    <col min="4628" max="4628" width="26.42578125" style="4" customWidth="1"/>
    <col min="4629" max="4629" width="23.85546875" style="4" customWidth="1"/>
    <col min="4630" max="4630" width="20.42578125" style="4" customWidth="1"/>
    <col min="4631" max="4631" width="19.5703125" style="4" customWidth="1"/>
    <col min="4632" max="4632" width="48" style="4" customWidth="1"/>
    <col min="4633" max="4633" width="22" style="4" customWidth="1"/>
    <col min="4634" max="4634" width="20.7109375" style="4" customWidth="1"/>
    <col min="4635" max="4635" width="20.85546875" style="4" customWidth="1"/>
    <col min="4636" max="4636" width="38.28515625" style="4" customWidth="1"/>
    <col min="4637" max="4637" width="39.140625" style="4" customWidth="1"/>
    <col min="4638" max="4875" width="9.140625" style="4"/>
    <col min="4876" max="4876" width="29" style="4" customWidth="1"/>
    <col min="4877" max="4877" width="27.28515625" style="4" customWidth="1"/>
    <col min="4878" max="4880" width="27.140625" style="4" customWidth="1"/>
    <col min="4881" max="4881" width="33.140625" style="4" customWidth="1"/>
    <col min="4882" max="4882" width="25.28515625" style="4" customWidth="1"/>
    <col min="4883" max="4883" width="29.140625" style="4" customWidth="1"/>
    <col min="4884" max="4884" width="26.42578125" style="4" customWidth="1"/>
    <col min="4885" max="4885" width="23.85546875" style="4" customWidth="1"/>
    <col min="4886" max="4886" width="20.42578125" style="4" customWidth="1"/>
    <col min="4887" max="4887" width="19.5703125" style="4" customWidth="1"/>
    <col min="4888" max="4888" width="48" style="4" customWidth="1"/>
    <col min="4889" max="4889" width="22" style="4" customWidth="1"/>
    <col min="4890" max="4890" width="20.7109375" style="4" customWidth="1"/>
    <col min="4891" max="4891" width="20.85546875" style="4" customWidth="1"/>
    <col min="4892" max="4892" width="38.28515625" style="4" customWidth="1"/>
    <col min="4893" max="4893" width="39.140625" style="4" customWidth="1"/>
    <col min="4894" max="5131" width="9.140625" style="4"/>
    <col min="5132" max="5132" width="29" style="4" customWidth="1"/>
    <col min="5133" max="5133" width="27.28515625" style="4" customWidth="1"/>
    <col min="5134" max="5136" width="27.140625" style="4" customWidth="1"/>
    <col min="5137" max="5137" width="33.140625" style="4" customWidth="1"/>
    <col min="5138" max="5138" width="25.28515625" style="4" customWidth="1"/>
    <col min="5139" max="5139" width="29.140625" style="4" customWidth="1"/>
    <col min="5140" max="5140" width="26.42578125" style="4" customWidth="1"/>
    <col min="5141" max="5141" width="23.85546875" style="4" customWidth="1"/>
    <col min="5142" max="5142" width="20.42578125" style="4" customWidth="1"/>
    <col min="5143" max="5143" width="19.5703125" style="4" customWidth="1"/>
    <col min="5144" max="5144" width="48" style="4" customWidth="1"/>
    <col min="5145" max="5145" width="22" style="4" customWidth="1"/>
    <col min="5146" max="5146" width="20.7109375" style="4" customWidth="1"/>
    <col min="5147" max="5147" width="20.85546875" style="4" customWidth="1"/>
    <col min="5148" max="5148" width="38.28515625" style="4" customWidth="1"/>
    <col min="5149" max="5149" width="39.140625" style="4" customWidth="1"/>
    <col min="5150" max="5387" width="9.140625" style="4"/>
    <col min="5388" max="5388" width="29" style="4" customWidth="1"/>
    <col min="5389" max="5389" width="27.28515625" style="4" customWidth="1"/>
    <col min="5390" max="5392" width="27.140625" style="4" customWidth="1"/>
    <col min="5393" max="5393" width="33.140625" style="4" customWidth="1"/>
    <col min="5394" max="5394" width="25.28515625" style="4" customWidth="1"/>
    <col min="5395" max="5395" width="29.140625" style="4" customWidth="1"/>
    <col min="5396" max="5396" width="26.42578125" style="4" customWidth="1"/>
    <col min="5397" max="5397" width="23.85546875" style="4" customWidth="1"/>
    <col min="5398" max="5398" width="20.42578125" style="4" customWidth="1"/>
    <col min="5399" max="5399" width="19.5703125" style="4" customWidth="1"/>
    <col min="5400" max="5400" width="48" style="4" customWidth="1"/>
    <col min="5401" max="5401" width="22" style="4" customWidth="1"/>
    <col min="5402" max="5402" width="20.7109375" style="4" customWidth="1"/>
    <col min="5403" max="5403" width="20.85546875" style="4" customWidth="1"/>
    <col min="5404" max="5404" width="38.28515625" style="4" customWidth="1"/>
    <col min="5405" max="5405" width="39.140625" style="4" customWidth="1"/>
    <col min="5406" max="5643" width="9.140625" style="4"/>
    <col min="5644" max="5644" width="29" style="4" customWidth="1"/>
    <col min="5645" max="5645" width="27.28515625" style="4" customWidth="1"/>
    <col min="5646" max="5648" width="27.140625" style="4" customWidth="1"/>
    <col min="5649" max="5649" width="33.140625" style="4" customWidth="1"/>
    <col min="5650" max="5650" width="25.28515625" style="4" customWidth="1"/>
    <col min="5651" max="5651" width="29.140625" style="4" customWidth="1"/>
    <col min="5652" max="5652" width="26.42578125" style="4" customWidth="1"/>
    <col min="5653" max="5653" width="23.85546875" style="4" customWidth="1"/>
    <col min="5654" max="5654" width="20.42578125" style="4" customWidth="1"/>
    <col min="5655" max="5655" width="19.5703125" style="4" customWidth="1"/>
    <col min="5656" max="5656" width="48" style="4" customWidth="1"/>
    <col min="5657" max="5657" width="22" style="4" customWidth="1"/>
    <col min="5658" max="5658" width="20.7109375" style="4" customWidth="1"/>
    <col min="5659" max="5659" width="20.85546875" style="4" customWidth="1"/>
    <col min="5660" max="5660" width="38.28515625" style="4" customWidth="1"/>
    <col min="5661" max="5661" width="39.140625" style="4" customWidth="1"/>
    <col min="5662" max="5899" width="9.140625" style="4"/>
    <col min="5900" max="5900" width="29" style="4" customWidth="1"/>
    <col min="5901" max="5901" width="27.28515625" style="4" customWidth="1"/>
    <col min="5902" max="5904" width="27.140625" style="4" customWidth="1"/>
    <col min="5905" max="5905" width="33.140625" style="4" customWidth="1"/>
    <col min="5906" max="5906" width="25.28515625" style="4" customWidth="1"/>
    <col min="5907" max="5907" width="29.140625" style="4" customWidth="1"/>
    <col min="5908" max="5908" width="26.42578125" style="4" customWidth="1"/>
    <col min="5909" max="5909" width="23.85546875" style="4" customWidth="1"/>
    <col min="5910" max="5910" width="20.42578125" style="4" customWidth="1"/>
    <col min="5911" max="5911" width="19.5703125" style="4" customWidth="1"/>
    <col min="5912" max="5912" width="48" style="4" customWidth="1"/>
    <col min="5913" max="5913" width="22" style="4" customWidth="1"/>
    <col min="5914" max="5914" width="20.7109375" style="4" customWidth="1"/>
    <col min="5915" max="5915" width="20.85546875" style="4" customWidth="1"/>
    <col min="5916" max="5916" width="38.28515625" style="4" customWidth="1"/>
    <col min="5917" max="5917" width="39.140625" style="4" customWidth="1"/>
    <col min="5918" max="6155" width="9.140625" style="4"/>
    <col min="6156" max="6156" width="29" style="4" customWidth="1"/>
    <col min="6157" max="6157" width="27.28515625" style="4" customWidth="1"/>
    <col min="6158" max="6160" width="27.140625" style="4" customWidth="1"/>
    <col min="6161" max="6161" width="33.140625" style="4" customWidth="1"/>
    <col min="6162" max="6162" width="25.28515625" style="4" customWidth="1"/>
    <col min="6163" max="6163" width="29.140625" style="4" customWidth="1"/>
    <col min="6164" max="6164" width="26.42578125" style="4" customWidth="1"/>
    <col min="6165" max="6165" width="23.85546875" style="4" customWidth="1"/>
    <col min="6166" max="6166" width="20.42578125" style="4" customWidth="1"/>
    <col min="6167" max="6167" width="19.5703125" style="4" customWidth="1"/>
    <col min="6168" max="6168" width="48" style="4" customWidth="1"/>
    <col min="6169" max="6169" width="22" style="4" customWidth="1"/>
    <col min="6170" max="6170" width="20.7109375" style="4" customWidth="1"/>
    <col min="6171" max="6171" width="20.85546875" style="4" customWidth="1"/>
    <col min="6172" max="6172" width="38.28515625" style="4" customWidth="1"/>
    <col min="6173" max="6173" width="39.140625" style="4" customWidth="1"/>
    <col min="6174" max="6411" width="9.140625" style="4"/>
    <col min="6412" max="6412" width="29" style="4" customWidth="1"/>
    <col min="6413" max="6413" width="27.28515625" style="4" customWidth="1"/>
    <col min="6414" max="6416" width="27.140625" style="4" customWidth="1"/>
    <col min="6417" max="6417" width="33.140625" style="4" customWidth="1"/>
    <col min="6418" max="6418" width="25.28515625" style="4" customWidth="1"/>
    <col min="6419" max="6419" width="29.140625" style="4" customWidth="1"/>
    <col min="6420" max="6420" width="26.42578125" style="4" customWidth="1"/>
    <col min="6421" max="6421" width="23.85546875" style="4" customWidth="1"/>
    <col min="6422" max="6422" width="20.42578125" style="4" customWidth="1"/>
    <col min="6423" max="6423" width="19.5703125" style="4" customWidth="1"/>
    <col min="6424" max="6424" width="48" style="4" customWidth="1"/>
    <col min="6425" max="6425" width="22" style="4" customWidth="1"/>
    <col min="6426" max="6426" width="20.7109375" style="4" customWidth="1"/>
    <col min="6427" max="6427" width="20.85546875" style="4" customWidth="1"/>
    <col min="6428" max="6428" width="38.28515625" style="4" customWidth="1"/>
    <col min="6429" max="6429" width="39.140625" style="4" customWidth="1"/>
    <col min="6430" max="6667" width="9.140625" style="4"/>
    <col min="6668" max="6668" width="29" style="4" customWidth="1"/>
    <col min="6669" max="6669" width="27.28515625" style="4" customWidth="1"/>
    <col min="6670" max="6672" width="27.140625" style="4" customWidth="1"/>
    <col min="6673" max="6673" width="33.140625" style="4" customWidth="1"/>
    <col min="6674" max="6674" width="25.28515625" style="4" customWidth="1"/>
    <col min="6675" max="6675" width="29.140625" style="4" customWidth="1"/>
    <col min="6676" max="6676" width="26.42578125" style="4" customWidth="1"/>
    <col min="6677" max="6677" width="23.85546875" style="4" customWidth="1"/>
    <col min="6678" max="6678" width="20.42578125" style="4" customWidth="1"/>
    <col min="6679" max="6679" width="19.5703125" style="4" customWidth="1"/>
    <col min="6680" max="6680" width="48" style="4" customWidth="1"/>
    <col min="6681" max="6681" width="22" style="4" customWidth="1"/>
    <col min="6682" max="6682" width="20.7109375" style="4" customWidth="1"/>
    <col min="6683" max="6683" width="20.85546875" style="4" customWidth="1"/>
    <col min="6684" max="6684" width="38.28515625" style="4" customWidth="1"/>
    <col min="6685" max="6685" width="39.140625" style="4" customWidth="1"/>
    <col min="6686" max="6923" width="9.140625" style="4"/>
    <col min="6924" max="6924" width="29" style="4" customWidth="1"/>
    <col min="6925" max="6925" width="27.28515625" style="4" customWidth="1"/>
    <col min="6926" max="6928" width="27.140625" style="4" customWidth="1"/>
    <col min="6929" max="6929" width="33.140625" style="4" customWidth="1"/>
    <col min="6930" max="6930" width="25.28515625" style="4" customWidth="1"/>
    <col min="6931" max="6931" width="29.140625" style="4" customWidth="1"/>
    <col min="6932" max="6932" width="26.42578125" style="4" customWidth="1"/>
    <col min="6933" max="6933" width="23.85546875" style="4" customWidth="1"/>
    <col min="6934" max="6934" width="20.42578125" style="4" customWidth="1"/>
    <col min="6935" max="6935" width="19.5703125" style="4" customWidth="1"/>
    <col min="6936" max="6936" width="48" style="4" customWidth="1"/>
    <col min="6937" max="6937" width="22" style="4" customWidth="1"/>
    <col min="6938" max="6938" width="20.7109375" style="4" customWidth="1"/>
    <col min="6939" max="6939" width="20.85546875" style="4" customWidth="1"/>
    <col min="6940" max="6940" width="38.28515625" style="4" customWidth="1"/>
    <col min="6941" max="6941" width="39.140625" style="4" customWidth="1"/>
    <col min="6942" max="7179" width="9.140625" style="4"/>
    <col min="7180" max="7180" width="29" style="4" customWidth="1"/>
    <col min="7181" max="7181" width="27.28515625" style="4" customWidth="1"/>
    <col min="7182" max="7184" width="27.140625" style="4" customWidth="1"/>
    <col min="7185" max="7185" width="33.140625" style="4" customWidth="1"/>
    <col min="7186" max="7186" width="25.28515625" style="4" customWidth="1"/>
    <col min="7187" max="7187" width="29.140625" style="4" customWidth="1"/>
    <col min="7188" max="7188" width="26.42578125" style="4" customWidth="1"/>
    <col min="7189" max="7189" width="23.85546875" style="4" customWidth="1"/>
    <col min="7190" max="7190" width="20.42578125" style="4" customWidth="1"/>
    <col min="7191" max="7191" width="19.5703125" style="4" customWidth="1"/>
    <col min="7192" max="7192" width="48" style="4" customWidth="1"/>
    <col min="7193" max="7193" width="22" style="4" customWidth="1"/>
    <col min="7194" max="7194" width="20.7109375" style="4" customWidth="1"/>
    <col min="7195" max="7195" width="20.85546875" style="4" customWidth="1"/>
    <col min="7196" max="7196" width="38.28515625" style="4" customWidth="1"/>
    <col min="7197" max="7197" width="39.140625" style="4" customWidth="1"/>
    <col min="7198" max="7435" width="9.140625" style="4"/>
    <col min="7436" max="7436" width="29" style="4" customWidth="1"/>
    <col min="7437" max="7437" width="27.28515625" style="4" customWidth="1"/>
    <col min="7438" max="7440" width="27.140625" style="4" customWidth="1"/>
    <col min="7441" max="7441" width="33.140625" style="4" customWidth="1"/>
    <col min="7442" max="7442" width="25.28515625" style="4" customWidth="1"/>
    <col min="7443" max="7443" width="29.140625" style="4" customWidth="1"/>
    <col min="7444" max="7444" width="26.42578125" style="4" customWidth="1"/>
    <col min="7445" max="7445" width="23.85546875" style="4" customWidth="1"/>
    <col min="7446" max="7446" width="20.42578125" style="4" customWidth="1"/>
    <col min="7447" max="7447" width="19.5703125" style="4" customWidth="1"/>
    <col min="7448" max="7448" width="48" style="4" customWidth="1"/>
    <col min="7449" max="7449" width="22" style="4" customWidth="1"/>
    <col min="7450" max="7450" width="20.7109375" style="4" customWidth="1"/>
    <col min="7451" max="7451" width="20.85546875" style="4" customWidth="1"/>
    <col min="7452" max="7452" width="38.28515625" style="4" customWidth="1"/>
    <col min="7453" max="7453" width="39.140625" style="4" customWidth="1"/>
    <col min="7454" max="7691" width="9.140625" style="4"/>
    <col min="7692" max="7692" width="29" style="4" customWidth="1"/>
    <col min="7693" max="7693" width="27.28515625" style="4" customWidth="1"/>
    <col min="7694" max="7696" width="27.140625" style="4" customWidth="1"/>
    <col min="7697" max="7697" width="33.140625" style="4" customWidth="1"/>
    <col min="7698" max="7698" width="25.28515625" style="4" customWidth="1"/>
    <col min="7699" max="7699" width="29.140625" style="4" customWidth="1"/>
    <col min="7700" max="7700" width="26.42578125" style="4" customWidth="1"/>
    <col min="7701" max="7701" width="23.85546875" style="4" customWidth="1"/>
    <col min="7702" max="7702" width="20.42578125" style="4" customWidth="1"/>
    <col min="7703" max="7703" width="19.5703125" style="4" customWidth="1"/>
    <col min="7704" max="7704" width="48" style="4" customWidth="1"/>
    <col min="7705" max="7705" width="22" style="4" customWidth="1"/>
    <col min="7706" max="7706" width="20.7109375" style="4" customWidth="1"/>
    <col min="7707" max="7707" width="20.85546875" style="4" customWidth="1"/>
    <col min="7708" max="7708" width="38.28515625" style="4" customWidth="1"/>
    <col min="7709" max="7709" width="39.140625" style="4" customWidth="1"/>
    <col min="7710" max="7947" width="9.140625" style="4"/>
    <col min="7948" max="7948" width="29" style="4" customWidth="1"/>
    <col min="7949" max="7949" width="27.28515625" style="4" customWidth="1"/>
    <col min="7950" max="7952" width="27.140625" style="4" customWidth="1"/>
    <col min="7953" max="7953" width="33.140625" style="4" customWidth="1"/>
    <col min="7954" max="7954" width="25.28515625" style="4" customWidth="1"/>
    <col min="7955" max="7955" width="29.140625" style="4" customWidth="1"/>
    <col min="7956" max="7956" width="26.42578125" style="4" customWidth="1"/>
    <col min="7957" max="7957" width="23.85546875" style="4" customWidth="1"/>
    <col min="7958" max="7958" width="20.42578125" style="4" customWidth="1"/>
    <col min="7959" max="7959" width="19.5703125" style="4" customWidth="1"/>
    <col min="7960" max="7960" width="48" style="4" customWidth="1"/>
    <col min="7961" max="7961" width="22" style="4" customWidth="1"/>
    <col min="7962" max="7962" width="20.7109375" style="4" customWidth="1"/>
    <col min="7963" max="7963" width="20.85546875" style="4" customWidth="1"/>
    <col min="7964" max="7964" width="38.28515625" style="4" customWidth="1"/>
    <col min="7965" max="7965" width="39.140625" style="4" customWidth="1"/>
    <col min="7966" max="8203" width="9.140625" style="4"/>
    <col min="8204" max="8204" width="29" style="4" customWidth="1"/>
    <col min="8205" max="8205" width="27.28515625" style="4" customWidth="1"/>
    <col min="8206" max="8208" width="27.140625" style="4" customWidth="1"/>
    <col min="8209" max="8209" width="33.140625" style="4" customWidth="1"/>
    <col min="8210" max="8210" width="25.28515625" style="4" customWidth="1"/>
    <col min="8211" max="8211" width="29.140625" style="4" customWidth="1"/>
    <col min="8212" max="8212" width="26.42578125" style="4" customWidth="1"/>
    <col min="8213" max="8213" width="23.85546875" style="4" customWidth="1"/>
    <col min="8214" max="8214" width="20.42578125" style="4" customWidth="1"/>
    <col min="8215" max="8215" width="19.5703125" style="4" customWidth="1"/>
    <col min="8216" max="8216" width="48" style="4" customWidth="1"/>
    <col min="8217" max="8217" width="22" style="4" customWidth="1"/>
    <col min="8218" max="8218" width="20.7109375" style="4" customWidth="1"/>
    <col min="8219" max="8219" width="20.85546875" style="4" customWidth="1"/>
    <col min="8220" max="8220" width="38.28515625" style="4" customWidth="1"/>
    <col min="8221" max="8221" width="39.140625" style="4" customWidth="1"/>
    <col min="8222" max="8459" width="9.140625" style="4"/>
    <col min="8460" max="8460" width="29" style="4" customWidth="1"/>
    <col min="8461" max="8461" width="27.28515625" style="4" customWidth="1"/>
    <col min="8462" max="8464" width="27.140625" style="4" customWidth="1"/>
    <col min="8465" max="8465" width="33.140625" style="4" customWidth="1"/>
    <col min="8466" max="8466" width="25.28515625" style="4" customWidth="1"/>
    <col min="8467" max="8467" width="29.140625" style="4" customWidth="1"/>
    <col min="8468" max="8468" width="26.42578125" style="4" customWidth="1"/>
    <col min="8469" max="8469" width="23.85546875" style="4" customWidth="1"/>
    <col min="8470" max="8470" width="20.42578125" style="4" customWidth="1"/>
    <col min="8471" max="8471" width="19.5703125" style="4" customWidth="1"/>
    <col min="8472" max="8472" width="48" style="4" customWidth="1"/>
    <col min="8473" max="8473" width="22" style="4" customWidth="1"/>
    <col min="8474" max="8474" width="20.7109375" style="4" customWidth="1"/>
    <col min="8475" max="8475" width="20.85546875" style="4" customWidth="1"/>
    <col min="8476" max="8476" width="38.28515625" style="4" customWidth="1"/>
    <col min="8477" max="8477" width="39.140625" style="4" customWidth="1"/>
    <col min="8478" max="8715" width="9.140625" style="4"/>
    <col min="8716" max="8716" width="29" style="4" customWidth="1"/>
    <col min="8717" max="8717" width="27.28515625" style="4" customWidth="1"/>
    <col min="8718" max="8720" width="27.140625" style="4" customWidth="1"/>
    <col min="8721" max="8721" width="33.140625" style="4" customWidth="1"/>
    <col min="8722" max="8722" width="25.28515625" style="4" customWidth="1"/>
    <col min="8723" max="8723" width="29.140625" style="4" customWidth="1"/>
    <col min="8724" max="8724" width="26.42578125" style="4" customWidth="1"/>
    <col min="8725" max="8725" width="23.85546875" style="4" customWidth="1"/>
    <col min="8726" max="8726" width="20.42578125" style="4" customWidth="1"/>
    <col min="8727" max="8727" width="19.5703125" style="4" customWidth="1"/>
    <col min="8728" max="8728" width="48" style="4" customWidth="1"/>
    <col min="8729" max="8729" width="22" style="4" customWidth="1"/>
    <col min="8730" max="8730" width="20.7109375" style="4" customWidth="1"/>
    <col min="8731" max="8731" width="20.85546875" style="4" customWidth="1"/>
    <col min="8732" max="8732" width="38.28515625" style="4" customWidth="1"/>
    <col min="8733" max="8733" width="39.140625" style="4" customWidth="1"/>
    <col min="8734" max="8971" width="9.140625" style="4"/>
    <col min="8972" max="8972" width="29" style="4" customWidth="1"/>
    <col min="8973" max="8973" width="27.28515625" style="4" customWidth="1"/>
    <col min="8974" max="8976" width="27.140625" style="4" customWidth="1"/>
    <col min="8977" max="8977" width="33.140625" style="4" customWidth="1"/>
    <col min="8978" max="8978" width="25.28515625" style="4" customWidth="1"/>
    <col min="8979" max="8979" width="29.140625" style="4" customWidth="1"/>
    <col min="8980" max="8980" width="26.42578125" style="4" customWidth="1"/>
    <col min="8981" max="8981" width="23.85546875" style="4" customWidth="1"/>
    <col min="8982" max="8982" width="20.42578125" style="4" customWidth="1"/>
    <col min="8983" max="8983" width="19.5703125" style="4" customWidth="1"/>
    <col min="8984" max="8984" width="48" style="4" customWidth="1"/>
    <col min="8985" max="8985" width="22" style="4" customWidth="1"/>
    <col min="8986" max="8986" width="20.7109375" style="4" customWidth="1"/>
    <col min="8987" max="8987" width="20.85546875" style="4" customWidth="1"/>
    <col min="8988" max="8988" width="38.28515625" style="4" customWidth="1"/>
    <col min="8989" max="8989" width="39.140625" style="4" customWidth="1"/>
    <col min="8990" max="9227" width="9.140625" style="4"/>
    <col min="9228" max="9228" width="29" style="4" customWidth="1"/>
    <col min="9229" max="9229" width="27.28515625" style="4" customWidth="1"/>
    <col min="9230" max="9232" width="27.140625" style="4" customWidth="1"/>
    <col min="9233" max="9233" width="33.140625" style="4" customWidth="1"/>
    <col min="9234" max="9234" width="25.28515625" style="4" customWidth="1"/>
    <col min="9235" max="9235" width="29.140625" style="4" customWidth="1"/>
    <col min="9236" max="9236" width="26.42578125" style="4" customWidth="1"/>
    <col min="9237" max="9237" width="23.85546875" style="4" customWidth="1"/>
    <col min="9238" max="9238" width="20.42578125" style="4" customWidth="1"/>
    <col min="9239" max="9239" width="19.5703125" style="4" customWidth="1"/>
    <col min="9240" max="9240" width="48" style="4" customWidth="1"/>
    <col min="9241" max="9241" width="22" style="4" customWidth="1"/>
    <col min="9242" max="9242" width="20.7109375" style="4" customWidth="1"/>
    <col min="9243" max="9243" width="20.85546875" style="4" customWidth="1"/>
    <col min="9244" max="9244" width="38.28515625" style="4" customWidth="1"/>
    <col min="9245" max="9245" width="39.140625" style="4" customWidth="1"/>
    <col min="9246" max="9483" width="9.140625" style="4"/>
    <col min="9484" max="9484" width="29" style="4" customWidth="1"/>
    <col min="9485" max="9485" width="27.28515625" style="4" customWidth="1"/>
    <col min="9486" max="9488" width="27.140625" style="4" customWidth="1"/>
    <col min="9489" max="9489" width="33.140625" style="4" customWidth="1"/>
    <col min="9490" max="9490" width="25.28515625" style="4" customWidth="1"/>
    <col min="9491" max="9491" width="29.140625" style="4" customWidth="1"/>
    <col min="9492" max="9492" width="26.42578125" style="4" customWidth="1"/>
    <col min="9493" max="9493" width="23.85546875" style="4" customWidth="1"/>
    <col min="9494" max="9494" width="20.42578125" style="4" customWidth="1"/>
    <col min="9495" max="9495" width="19.5703125" style="4" customWidth="1"/>
    <col min="9496" max="9496" width="48" style="4" customWidth="1"/>
    <col min="9497" max="9497" width="22" style="4" customWidth="1"/>
    <col min="9498" max="9498" width="20.7109375" style="4" customWidth="1"/>
    <col min="9499" max="9499" width="20.85546875" style="4" customWidth="1"/>
    <col min="9500" max="9500" width="38.28515625" style="4" customWidth="1"/>
    <col min="9501" max="9501" width="39.140625" style="4" customWidth="1"/>
    <col min="9502" max="9739" width="9.140625" style="4"/>
    <col min="9740" max="9740" width="29" style="4" customWidth="1"/>
    <col min="9741" max="9741" width="27.28515625" style="4" customWidth="1"/>
    <col min="9742" max="9744" width="27.140625" style="4" customWidth="1"/>
    <col min="9745" max="9745" width="33.140625" style="4" customWidth="1"/>
    <col min="9746" max="9746" width="25.28515625" style="4" customWidth="1"/>
    <col min="9747" max="9747" width="29.140625" style="4" customWidth="1"/>
    <col min="9748" max="9748" width="26.42578125" style="4" customWidth="1"/>
    <col min="9749" max="9749" width="23.85546875" style="4" customWidth="1"/>
    <col min="9750" max="9750" width="20.42578125" style="4" customWidth="1"/>
    <col min="9751" max="9751" width="19.5703125" style="4" customWidth="1"/>
    <col min="9752" max="9752" width="48" style="4" customWidth="1"/>
    <col min="9753" max="9753" width="22" style="4" customWidth="1"/>
    <col min="9754" max="9754" width="20.7109375" style="4" customWidth="1"/>
    <col min="9755" max="9755" width="20.85546875" style="4" customWidth="1"/>
    <col min="9756" max="9756" width="38.28515625" style="4" customWidth="1"/>
    <col min="9757" max="9757" width="39.140625" style="4" customWidth="1"/>
    <col min="9758" max="9995" width="9.140625" style="4"/>
    <col min="9996" max="9996" width="29" style="4" customWidth="1"/>
    <col min="9997" max="9997" width="27.28515625" style="4" customWidth="1"/>
    <col min="9998" max="10000" width="27.140625" style="4" customWidth="1"/>
    <col min="10001" max="10001" width="33.140625" style="4" customWidth="1"/>
    <col min="10002" max="10002" width="25.28515625" style="4" customWidth="1"/>
    <col min="10003" max="10003" width="29.140625" style="4" customWidth="1"/>
    <col min="10004" max="10004" width="26.42578125" style="4" customWidth="1"/>
    <col min="10005" max="10005" width="23.85546875" style="4" customWidth="1"/>
    <col min="10006" max="10006" width="20.42578125" style="4" customWidth="1"/>
    <col min="10007" max="10007" width="19.5703125" style="4" customWidth="1"/>
    <col min="10008" max="10008" width="48" style="4" customWidth="1"/>
    <col min="10009" max="10009" width="22" style="4" customWidth="1"/>
    <col min="10010" max="10010" width="20.7109375" style="4" customWidth="1"/>
    <col min="10011" max="10011" width="20.85546875" style="4" customWidth="1"/>
    <col min="10012" max="10012" width="38.28515625" style="4" customWidth="1"/>
    <col min="10013" max="10013" width="39.140625" style="4" customWidth="1"/>
    <col min="10014" max="10251" width="9.140625" style="4"/>
    <col min="10252" max="10252" width="29" style="4" customWidth="1"/>
    <col min="10253" max="10253" width="27.28515625" style="4" customWidth="1"/>
    <col min="10254" max="10256" width="27.140625" style="4" customWidth="1"/>
    <col min="10257" max="10257" width="33.140625" style="4" customWidth="1"/>
    <col min="10258" max="10258" width="25.28515625" style="4" customWidth="1"/>
    <col min="10259" max="10259" width="29.140625" style="4" customWidth="1"/>
    <col min="10260" max="10260" width="26.42578125" style="4" customWidth="1"/>
    <col min="10261" max="10261" width="23.85546875" style="4" customWidth="1"/>
    <col min="10262" max="10262" width="20.42578125" style="4" customWidth="1"/>
    <col min="10263" max="10263" width="19.5703125" style="4" customWidth="1"/>
    <col min="10264" max="10264" width="48" style="4" customWidth="1"/>
    <col min="10265" max="10265" width="22" style="4" customWidth="1"/>
    <col min="10266" max="10266" width="20.7109375" style="4" customWidth="1"/>
    <col min="10267" max="10267" width="20.85546875" style="4" customWidth="1"/>
    <col min="10268" max="10268" width="38.28515625" style="4" customWidth="1"/>
    <col min="10269" max="10269" width="39.140625" style="4" customWidth="1"/>
    <col min="10270" max="10507" width="9.140625" style="4"/>
    <col min="10508" max="10508" width="29" style="4" customWidth="1"/>
    <col min="10509" max="10509" width="27.28515625" style="4" customWidth="1"/>
    <col min="10510" max="10512" width="27.140625" style="4" customWidth="1"/>
    <col min="10513" max="10513" width="33.140625" style="4" customWidth="1"/>
    <col min="10514" max="10514" width="25.28515625" style="4" customWidth="1"/>
    <col min="10515" max="10515" width="29.140625" style="4" customWidth="1"/>
    <col min="10516" max="10516" width="26.42578125" style="4" customWidth="1"/>
    <col min="10517" max="10517" width="23.85546875" style="4" customWidth="1"/>
    <col min="10518" max="10518" width="20.42578125" style="4" customWidth="1"/>
    <col min="10519" max="10519" width="19.5703125" style="4" customWidth="1"/>
    <col min="10520" max="10520" width="48" style="4" customWidth="1"/>
    <col min="10521" max="10521" width="22" style="4" customWidth="1"/>
    <col min="10522" max="10522" width="20.7109375" style="4" customWidth="1"/>
    <col min="10523" max="10523" width="20.85546875" style="4" customWidth="1"/>
    <col min="10524" max="10524" width="38.28515625" style="4" customWidth="1"/>
    <col min="10525" max="10525" width="39.140625" style="4" customWidth="1"/>
    <col min="10526" max="10763" width="9.140625" style="4"/>
    <col min="10764" max="10764" width="29" style="4" customWidth="1"/>
    <col min="10765" max="10765" width="27.28515625" style="4" customWidth="1"/>
    <col min="10766" max="10768" width="27.140625" style="4" customWidth="1"/>
    <col min="10769" max="10769" width="33.140625" style="4" customWidth="1"/>
    <col min="10770" max="10770" width="25.28515625" style="4" customWidth="1"/>
    <col min="10771" max="10771" width="29.140625" style="4" customWidth="1"/>
    <col min="10772" max="10772" width="26.42578125" style="4" customWidth="1"/>
    <col min="10773" max="10773" width="23.85546875" style="4" customWidth="1"/>
    <col min="10774" max="10774" width="20.42578125" style="4" customWidth="1"/>
    <col min="10775" max="10775" width="19.5703125" style="4" customWidth="1"/>
    <col min="10776" max="10776" width="48" style="4" customWidth="1"/>
    <col min="10777" max="10777" width="22" style="4" customWidth="1"/>
    <col min="10778" max="10778" width="20.7109375" style="4" customWidth="1"/>
    <col min="10779" max="10779" width="20.85546875" style="4" customWidth="1"/>
    <col min="10780" max="10780" width="38.28515625" style="4" customWidth="1"/>
    <col min="10781" max="10781" width="39.140625" style="4" customWidth="1"/>
    <col min="10782" max="11019" width="9.140625" style="4"/>
    <col min="11020" max="11020" width="29" style="4" customWidth="1"/>
    <col min="11021" max="11021" width="27.28515625" style="4" customWidth="1"/>
    <col min="11022" max="11024" width="27.140625" style="4" customWidth="1"/>
    <col min="11025" max="11025" width="33.140625" style="4" customWidth="1"/>
    <col min="11026" max="11026" width="25.28515625" style="4" customWidth="1"/>
    <col min="11027" max="11027" width="29.140625" style="4" customWidth="1"/>
    <col min="11028" max="11028" width="26.42578125" style="4" customWidth="1"/>
    <col min="11029" max="11029" width="23.85546875" style="4" customWidth="1"/>
    <col min="11030" max="11030" width="20.42578125" style="4" customWidth="1"/>
    <col min="11031" max="11031" width="19.5703125" style="4" customWidth="1"/>
    <col min="11032" max="11032" width="48" style="4" customWidth="1"/>
    <col min="11033" max="11033" width="22" style="4" customWidth="1"/>
    <col min="11034" max="11034" width="20.7109375" style="4" customWidth="1"/>
    <col min="11035" max="11035" width="20.85546875" style="4" customWidth="1"/>
    <col min="11036" max="11036" width="38.28515625" style="4" customWidth="1"/>
    <col min="11037" max="11037" width="39.140625" style="4" customWidth="1"/>
    <col min="11038" max="11275" width="9.140625" style="4"/>
    <col min="11276" max="11276" width="29" style="4" customWidth="1"/>
    <col min="11277" max="11277" width="27.28515625" style="4" customWidth="1"/>
    <col min="11278" max="11280" width="27.140625" style="4" customWidth="1"/>
    <col min="11281" max="11281" width="33.140625" style="4" customWidth="1"/>
    <col min="11282" max="11282" width="25.28515625" style="4" customWidth="1"/>
    <col min="11283" max="11283" width="29.140625" style="4" customWidth="1"/>
    <col min="11284" max="11284" width="26.42578125" style="4" customWidth="1"/>
    <col min="11285" max="11285" width="23.85546875" style="4" customWidth="1"/>
    <col min="11286" max="11286" width="20.42578125" style="4" customWidth="1"/>
    <col min="11287" max="11287" width="19.5703125" style="4" customWidth="1"/>
    <col min="11288" max="11288" width="48" style="4" customWidth="1"/>
    <col min="11289" max="11289" width="22" style="4" customWidth="1"/>
    <col min="11290" max="11290" width="20.7109375" style="4" customWidth="1"/>
    <col min="11291" max="11291" width="20.85546875" style="4" customWidth="1"/>
    <col min="11292" max="11292" width="38.28515625" style="4" customWidth="1"/>
    <col min="11293" max="11293" width="39.140625" style="4" customWidth="1"/>
    <col min="11294" max="11531" width="9.140625" style="4"/>
    <col min="11532" max="11532" width="29" style="4" customWidth="1"/>
    <col min="11533" max="11533" width="27.28515625" style="4" customWidth="1"/>
    <col min="11534" max="11536" width="27.140625" style="4" customWidth="1"/>
    <col min="11537" max="11537" width="33.140625" style="4" customWidth="1"/>
    <col min="11538" max="11538" width="25.28515625" style="4" customWidth="1"/>
    <col min="11539" max="11539" width="29.140625" style="4" customWidth="1"/>
    <col min="11540" max="11540" width="26.42578125" style="4" customWidth="1"/>
    <col min="11541" max="11541" width="23.85546875" style="4" customWidth="1"/>
    <col min="11542" max="11542" width="20.42578125" style="4" customWidth="1"/>
    <col min="11543" max="11543" width="19.5703125" style="4" customWidth="1"/>
    <col min="11544" max="11544" width="48" style="4" customWidth="1"/>
    <col min="11545" max="11545" width="22" style="4" customWidth="1"/>
    <col min="11546" max="11546" width="20.7109375" style="4" customWidth="1"/>
    <col min="11547" max="11547" width="20.85546875" style="4" customWidth="1"/>
    <col min="11548" max="11548" width="38.28515625" style="4" customWidth="1"/>
    <col min="11549" max="11549" width="39.140625" style="4" customWidth="1"/>
    <col min="11550" max="11787" width="9.140625" style="4"/>
    <col min="11788" max="11788" width="29" style="4" customWidth="1"/>
    <col min="11789" max="11789" width="27.28515625" style="4" customWidth="1"/>
    <col min="11790" max="11792" width="27.140625" style="4" customWidth="1"/>
    <col min="11793" max="11793" width="33.140625" style="4" customWidth="1"/>
    <col min="11794" max="11794" width="25.28515625" style="4" customWidth="1"/>
    <col min="11795" max="11795" width="29.140625" style="4" customWidth="1"/>
    <col min="11796" max="11796" width="26.42578125" style="4" customWidth="1"/>
    <col min="11797" max="11797" width="23.85546875" style="4" customWidth="1"/>
    <col min="11798" max="11798" width="20.42578125" style="4" customWidth="1"/>
    <col min="11799" max="11799" width="19.5703125" style="4" customWidth="1"/>
    <col min="11800" max="11800" width="48" style="4" customWidth="1"/>
    <col min="11801" max="11801" width="22" style="4" customWidth="1"/>
    <col min="11802" max="11802" width="20.7109375" style="4" customWidth="1"/>
    <col min="11803" max="11803" width="20.85546875" style="4" customWidth="1"/>
    <col min="11804" max="11804" width="38.28515625" style="4" customWidth="1"/>
    <col min="11805" max="11805" width="39.140625" style="4" customWidth="1"/>
    <col min="11806" max="12043" width="9.140625" style="4"/>
    <col min="12044" max="12044" width="29" style="4" customWidth="1"/>
    <col min="12045" max="12045" width="27.28515625" style="4" customWidth="1"/>
    <col min="12046" max="12048" width="27.140625" style="4" customWidth="1"/>
    <col min="12049" max="12049" width="33.140625" style="4" customWidth="1"/>
    <col min="12050" max="12050" width="25.28515625" style="4" customWidth="1"/>
    <col min="12051" max="12051" width="29.140625" style="4" customWidth="1"/>
    <col min="12052" max="12052" width="26.42578125" style="4" customWidth="1"/>
    <col min="12053" max="12053" width="23.85546875" style="4" customWidth="1"/>
    <col min="12054" max="12054" width="20.42578125" style="4" customWidth="1"/>
    <col min="12055" max="12055" width="19.5703125" style="4" customWidth="1"/>
    <col min="12056" max="12056" width="48" style="4" customWidth="1"/>
    <col min="12057" max="12057" width="22" style="4" customWidth="1"/>
    <col min="12058" max="12058" width="20.7109375" style="4" customWidth="1"/>
    <col min="12059" max="12059" width="20.85546875" style="4" customWidth="1"/>
    <col min="12060" max="12060" width="38.28515625" style="4" customWidth="1"/>
    <col min="12061" max="12061" width="39.140625" style="4" customWidth="1"/>
    <col min="12062" max="12299" width="9.140625" style="4"/>
    <col min="12300" max="12300" width="29" style="4" customWidth="1"/>
    <col min="12301" max="12301" width="27.28515625" style="4" customWidth="1"/>
    <col min="12302" max="12304" width="27.140625" style="4" customWidth="1"/>
    <col min="12305" max="12305" width="33.140625" style="4" customWidth="1"/>
    <col min="12306" max="12306" width="25.28515625" style="4" customWidth="1"/>
    <col min="12307" max="12307" width="29.140625" style="4" customWidth="1"/>
    <col min="12308" max="12308" width="26.42578125" style="4" customWidth="1"/>
    <col min="12309" max="12309" width="23.85546875" style="4" customWidth="1"/>
    <col min="12310" max="12310" width="20.42578125" style="4" customWidth="1"/>
    <col min="12311" max="12311" width="19.5703125" style="4" customWidth="1"/>
    <col min="12312" max="12312" width="48" style="4" customWidth="1"/>
    <col min="12313" max="12313" width="22" style="4" customWidth="1"/>
    <col min="12314" max="12314" width="20.7109375" style="4" customWidth="1"/>
    <col min="12315" max="12315" width="20.85546875" style="4" customWidth="1"/>
    <col min="12316" max="12316" width="38.28515625" style="4" customWidth="1"/>
    <col min="12317" max="12317" width="39.140625" style="4" customWidth="1"/>
    <col min="12318" max="12555" width="9.140625" style="4"/>
    <col min="12556" max="12556" width="29" style="4" customWidth="1"/>
    <col min="12557" max="12557" width="27.28515625" style="4" customWidth="1"/>
    <col min="12558" max="12560" width="27.140625" style="4" customWidth="1"/>
    <col min="12561" max="12561" width="33.140625" style="4" customWidth="1"/>
    <col min="12562" max="12562" width="25.28515625" style="4" customWidth="1"/>
    <col min="12563" max="12563" width="29.140625" style="4" customWidth="1"/>
    <col min="12564" max="12564" width="26.42578125" style="4" customWidth="1"/>
    <col min="12565" max="12565" width="23.85546875" style="4" customWidth="1"/>
    <col min="12566" max="12566" width="20.42578125" style="4" customWidth="1"/>
    <col min="12567" max="12567" width="19.5703125" style="4" customWidth="1"/>
    <col min="12568" max="12568" width="48" style="4" customWidth="1"/>
    <col min="12569" max="12569" width="22" style="4" customWidth="1"/>
    <col min="12570" max="12570" width="20.7109375" style="4" customWidth="1"/>
    <col min="12571" max="12571" width="20.85546875" style="4" customWidth="1"/>
    <col min="12572" max="12572" width="38.28515625" style="4" customWidth="1"/>
    <col min="12573" max="12573" width="39.140625" style="4" customWidth="1"/>
    <col min="12574" max="12811" width="9.140625" style="4"/>
    <col min="12812" max="12812" width="29" style="4" customWidth="1"/>
    <col min="12813" max="12813" width="27.28515625" style="4" customWidth="1"/>
    <col min="12814" max="12816" width="27.140625" style="4" customWidth="1"/>
    <col min="12817" max="12817" width="33.140625" style="4" customWidth="1"/>
    <col min="12818" max="12818" width="25.28515625" style="4" customWidth="1"/>
    <col min="12819" max="12819" width="29.140625" style="4" customWidth="1"/>
    <col min="12820" max="12820" width="26.42578125" style="4" customWidth="1"/>
    <col min="12821" max="12821" width="23.85546875" style="4" customWidth="1"/>
    <col min="12822" max="12822" width="20.42578125" style="4" customWidth="1"/>
    <col min="12823" max="12823" width="19.5703125" style="4" customWidth="1"/>
    <col min="12824" max="12824" width="48" style="4" customWidth="1"/>
    <col min="12825" max="12825" width="22" style="4" customWidth="1"/>
    <col min="12826" max="12826" width="20.7109375" style="4" customWidth="1"/>
    <col min="12827" max="12827" width="20.85546875" style="4" customWidth="1"/>
    <col min="12828" max="12828" width="38.28515625" style="4" customWidth="1"/>
    <col min="12829" max="12829" width="39.140625" style="4" customWidth="1"/>
    <col min="12830" max="13067" width="9.140625" style="4"/>
    <col min="13068" max="13068" width="29" style="4" customWidth="1"/>
    <col min="13069" max="13069" width="27.28515625" style="4" customWidth="1"/>
    <col min="13070" max="13072" width="27.140625" style="4" customWidth="1"/>
    <col min="13073" max="13073" width="33.140625" style="4" customWidth="1"/>
    <col min="13074" max="13074" width="25.28515625" style="4" customWidth="1"/>
    <col min="13075" max="13075" width="29.140625" style="4" customWidth="1"/>
    <col min="13076" max="13076" width="26.42578125" style="4" customWidth="1"/>
    <col min="13077" max="13077" width="23.85546875" style="4" customWidth="1"/>
    <col min="13078" max="13078" width="20.42578125" style="4" customWidth="1"/>
    <col min="13079" max="13079" width="19.5703125" style="4" customWidth="1"/>
    <col min="13080" max="13080" width="48" style="4" customWidth="1"/>
    <col min="13081" max="13081" width="22" style="4" customWidth="1"/>
    <col min="13082" max="13082" width="20.7109375" style="4" customWidth="1"/>
    <col min="13083" max="13083" width="20.85546875" style="4" customWidth="1"/>
    <col min="13084" max="13084" width="38.28515625" style="4" customWidth="1"/>
    <col min="13085" max="13085" width="39.140625" style="4" customWidth="1"/>
    <col min="13086" max="13323" width="9.140625" style="4"/>
    <col min="13324" max="13324" width="29" style="4" customWidth="1"/>
    <col min="13325" max="13325" width="27.28515625" style="4" customWidth="1"/>
    <col min="13326" max="13328" width="27.140625" style="4" customWidth="1"/>
    <col min="13329" max="13329" width="33.140625" style="4" customWidth="1"/>
    <col min="13330" max="13330" width="25.28515625" style="4" customWidth="1"/>
    <col min="13331" max="13331" width="29.140625" style="4" customWidth="1"/>
    <col min="13332" max="13332" width="26.42578125" style="4" customWidth="1"/>
    <col min="13333" max="13333" width="23.85546875" style="4" customWidth="1"/>
    <col min="13334" max="13334" width="20.42578125" style="4" customWidth="1"/>
    <col min="13335" max="13335" width="19.5703125" style="4" customWidth="1"/>
    <col min="13336" max="13336" width="48" style="4" customWidth="1"/>
    <col min="13337" max="13337" width="22" style="4" customWidth="1"/>
    <col min="13338" max="13338" width="20.7109375" style="4" customWidth="1"/>
    <col min="13339" max="13339" width="20.85546875" style="4" customWidth="1"/>
    <col min="13340" max="13340" width="38.28515625" style="4" customWidth="1"/>
    <col min="13341" max="13341" width="39.140625" style="4" customWidth="1"/>
    <col min="13342" max="13579" width="9.140625" style="4"/>
    <col min="13580" max="13580" width="29" style="4" customWidth="1"/>
    <col min="13581" max="13581" width="27.28515625" style="4" customWidth="1"/>
    <col min="13582" max="13584" width="27.140625" style="4" customWidth="1"/>
    <col min="13585" max="13585" width="33.140625" style="4" customWidth="1"/>
    <col min="13586" max="13586" width="25.28515625" style="4" customWidth="1"/>
    <col min="13587" max="13587" width="29.140625" style="4" customWidth="1"/>
    <col min="13588" max="13588" width="26.42578125" style="4" customWidth="1"/>
    <col min="13589" max="13589" width="23.85546875" style="4" customWidth="1"/>
    <col min="13590" max="13590" width="20.42578125" style="4" customWidth="1"/>
    <col min="13591" max="13591" width="19.5703125" style="4" customWidth="1"/>
    <col min="13592" max="13592" width="48" style="4" customWidth="1"/>
    <col min="13593" max="13593" width="22" style="4" customWidth="1"/>
    <col min="13594" max="13594" width="20.7109375" style="4" customWidth="1"/>
    <col min="13595" max="13595" width="20.85546875" style="4" customWidth="1"/>
    <col min="13596" max="13596" width="38.28515625" style="4" customWidth="1"/>
    <col min="13597" max="13597" width="39.140625" style="4" customWidth="1"/>
    <col min="13598" max="13835" width="9.140625" style="4"/>
    <col min="13836" max="13836" width="29" style="4" customWidth="1"/>
    <col min="13837" max="13837" width="27.28515625" style="4" customWidth="1"/>
    <col min="13838" max="13840" width="27.140625" style="4" customWidth="1"/>
    <col min="13841" max="13841" width="33.140625" style="4" customWidth="1"/>
    <col min="13842" max="13842" width="25.28515625" style="4" customWidth="1"/>
    <col min="13843" max="13843" width="29.140625" style="4" customWidth="1"/>
    <col min="13844" max="13844" width="26.42578125" style="4" customWidth="1"/>
    <col min="13845" max="13845" width="23.85546875" style="4" customWidth="1"/>
    <col min="13846" max="13846" width="20.42578125" style="4" customWidth="1"/>
    <col min="13847" max="13847" width="19.5703125" style="4" customWidth="1"/>
    <col min="13848" max="13848" width="48" style="4" customWidth="1"/>
    <col min="13849" max="13849" width="22" style="4" customWidth="1"/>
    <col min="13850" max="13850" width="20.7109375" style="4" customWidth="1"/>
    <col min="13851" max="13851" width="20.85546875" style="4" customWidth="1"/>
    <col min="13852" max="13852" width="38.28515625" style="4" customWidth="1"/>
    <col min="13853" max="13853" width="39.140625" style="4" customWidth="1"/>
    <col min="13854" max="14091" width="9.140625" style="4"/>
    <col min="14092" max="14092" width="29" style="4" customWidth="1"/>
    <col min="14093" max="14093" width="27.28515625" style="4" customWidth="1"/>
    <col min="14094" max="14096" width="27.140625" style="4" customWidth="1"/>
    <col min="14097" max="14097" width="33.140625" style="4" customWidth="1"/>
    <col min="14098" max="14098" width="25.28515625" style="4" customWidth="1"/>
    <col min="14099" max="14099" width="29.140625" style="4" customWidth="1"/>
    <col min="14100" max="14100" width="26.42578125" style="4" customWidth="1"/>
    <col min="14101" max="14101" width="23.85546875" style="4" customWidth="1"/>
    <col min="14102" max="14102" width="20.42578125" style="4" customWidth="1"/>
    <col min="14103" max="14103" width="19.5703125" style="4" customWidth="1"/>
    <col min="14104" max="14104" width="48" style="4" customWidth="1"/>
    <col min="14105" max="14105" width="22" style="4" customWidth="1"/>
    <col min="14106" max="14106" width="20.7109375" style="4" customWidth="1"/>
    <col min="14107" max="14107" width="20.85546875" style="4" customWidth="1"/>
    <col min="14108" max="14108" width="38.28515625" style="4" customWidth="1"/>
    <col min="14109" max="14109" width="39.140625" style="4" customWidth="1"/>
    <col min="14110" max="14347" width="9.140625" style="4"/>
    <col min="14348" max="14348" width="29" style="4" customWidth="1"/>
    <col min="14349" max="14349" width="27.28515625" style="4" customWidth="1"/>
    <col min="14350" max="14352" width="27.140625" style="4" customWidth="1"/>
    <col min="14353" max="14353" width="33.140625" style="4" customWidth="1"/>
    <col min="14354" max="14354" width="25.28515625" style="4" customWidth="1"/>
    <col min="14355" max="14355" width="29.140625" style="4" customWidth="1"/>
    <col min="14356" max="14356" width="26.42578125" style="4" customWidth="1"/>
    <col min="14357" max="14357" width="23.85546875" style="4" customWidth="1"/>
    <col min="14358" max="14358" width="20.42578125" style="4" customWidth="1"/>
    <col min="14359" max="14359" width="19.5703125" style="4" customWidth="1"/>
    <col min="14360" max="14360" width="48" style="4" customWidth="1"/>
    <col min="14361" max="14361" width="22" style="4" customWidth="1"/>
    <col min="14362" max="14362" width="20.7109375" style="4" customWidth="1"/>
    <col min="14363" max="14363" width="20.85546875" style="4" customWidth="1"/>
    <col min="14364" max="14364" width="38.28515625" style="4" customWidth="1"/>
    <col min="14365" max="14365" width="39.140625" style="4" customWidth="1"/>
    <col min="14366" max="14603" width="9.140625" style="4"/>
    <col min="14604" max="14604" width="29" style="4" customWidth="1"/>
    <col min="14605" max="14605" width="27.28515625" style="4" customWidth="1"/>
    <col min="14606" max="14608" width="27.140625" style="4" customWidth="1"/>
    <col min="14609" max="14609" width="33.140625" style="4" customWidth="1"/>
    <col min="14610" max="14610" width="25.28515625" style="4" customWidth="1"/>
    <col min="14611" max="14611" width="29.140625" style="4" customWidth="1"/>
    <col min="14612" max="14612" width="26.42578125" style="4" customWidth="1"/>
    <col min="14613" max="14613" width="23.85546875" style="4" customWidth="1"/>
    <col min="14614" max="14614" width="20.42578125" style="4" customWidth="1"/>
    <col min="14615" max="14615" width="19.5703125" style="4" customWidth="1"/>
    <col min="14616" max="14616" width="48" style="4" customWidth="1"/>
    <col min="14617" max="14617" width="22" style="4" customWidth="1"/>
    <col min="14618" max="14618" width="20.7109375" style="4" customWidth="1"/>
    <col min="14619" max="14619" width="20.85546875" style="4" customWidth="1"/>
    <col min="14620" max="14620" width="38.28515625" style="4" customWidth="1"/>
    <col min="14621" max="14621" width="39.140625" style="4" customWidth="1"/>
    <col min="14622" max="14859" width="9.140625" style="4"/>
    <col min="14860" max="14860" width="29" style="4" customWidth="1"/>
    <col min="14861" max="14861" width="27.28515625" style="4" customWidth="1"/>
    <col min="14862" max="14864" width="27.140625" style="4" customWidth="1"/>
    <col min="14865" max="14865" width="33.140625" style="4" customWidth="1"/>
    <col min="14866" max="14866" width="25.28515625" style="4" customWidth="1"/>
    <col min="14867" max="14867" width="29.140625" style="4" customWidth="1"/>
    <col min="14868" max="14868" width="26.42578125" style="4" customWidth="1"/>
    <col min="14869" max="14869" width="23.85546875" style="4" customWidth="1"/>
    <col min="14870" max="14870" width="20.42578125" style="4" customWidth="1"/>
    <col min="14871" max="14871" width="19.5703125" style="4" customWidth="1"/>
    <col min="14872" max="14872" width="48" style="4" customWidth="1"/>
    <col min="14873" max="14873" width="22" style="4" customWidth="1"/>
    <col min="14874" max="14874" width="20.7109375" style="4" customWidth="1"/>
    <col min="14875" max="14875" width="20.85546875" style="4" customWidth="1"/>
    <col min="14876" max="14876" width="38.28515625" style="4" customWidth="1"/>
    <col min="14877" max="14877" width="39.140625" style="4" customWidth="1"/>
    <col min="14878" max="15115" width="9.140625" style="4"/>
    <col min="15116" max="15116" width="29" style="4" customWidth="1"/>
    <col min="15117" max="15117" width="27.28515625" style="4" customWidth="1"/>
    <col min="15118" max="15120" width="27.140625" style="4" customWidth="1"/>
    <col min="15121" max="15121" width="33.140625" style="4" customWidth="1"/>
    <col min="15122" max="15122" width="25.28515625" style="4" customWidth="1"/>
    <col min="15123" max="15123" width="29.140625" style="4" customWidth="1"/>
    <col min="15124" max="15124" width="26.42578125" style="4" customWidth="1"/>
    <col min="15125" max="15125" width="23.85546875" style="4" customWidth="1"/>
    <col min="15126" max="15126" width="20.42578125" style="4" customWidth="1"/>
    <col min="15127" max="15127" width="19.5703125" style="4" customWidth="1"/>
    <col min="15128" max="15128" width="48" style="4" customWidth="1"/>
    <col min="15129" max="15129" width="22" style="4" customWidth="1"/>
    <col min="15130" max="15130" width="20.7109375" style="4" customWidth="1"/>
    <col min="15131" max="15131" width="20.85546875" style="4" customWidth="1"/>
    <col min="15132" max="15132" width="38.28515625" style="4" customWidth="1"/>
    <col min="15133" max="15133" width="39.140625" style="4" customWidth="1"/>
    <col min="15134" max="15371" width="9.140625" style="4"/>
    <col min="15372" max="15372" width="29" style="4" customWidth="1"/>
    <col min="15373" max="15373" width="27.28515625" style="4" customWidth="1"/>
    <col min="15374" max="15376" width="27.140625" style="4" customWidth="1"/>
    <col min="15377" max="15377" width="33.140625" style="4" customWidth="1"/>
    <col min="15378" max="15378" width="25.28515625" style="4" customWidth="1"/>
    <col min="15379" max="15379" width="29.140625" style="4" customWidth="1"/>
    <col min="15380" max="15380" width="26.42578125" style="4" customWidth="1"/>
    <col min="15381" max="15381" width="23.85546875" style="4" customWidth="1"/>
    <col min="15382" max="15382" width="20.42578125" style="4" customWidth="1"/>
    <col min="15383" max="15383" width="19.5703125" style="4" customWidth="1"/>
    <col min="15384" max="15384" width="48" style="4" customWidth="1"/>
    <col min="15385" max="15385" width="22" style="4" customWidth="1"/>
    <col min="15386" max="15386" width="20.7109375" style="4" customWidth="1"/>
    <col min="15387" max="15387" width="20.85546875" style="4" customWidth="1"/>
    <col min="15388" max="15388" width="38.28515625" style="4" customWidth="1"/>
    <col min="15389" max="15389" width="39.140625" style="4" customWidth="1"/>
    <col min="15390" max="15627" width="9.140625" style="4"/>
    <col min="15628" max="15628" width="29" style="4" customWidth="1"/>
    <col min="15629" max="15629" width="27.28515625" style="4" customWidth="1"/>
    <col min="15630" max="15632" width="27.140625" style="4" customWidth="1"/>
    <col min="15633" max="15633" width="33.140625" style="4" customWidth="1"/>
    <col min="15634" max="15634" width="25.28515625" style="4" customWidth="1"/>
    <col min="15635" max="15635" width="29.140625" style="4" customWidth="1"/>
    <col min="15636" max="15636" width="26.42578125" style="4" customWidth="1"/>
    <col min="15637" max="15637" width="23.85546875" style="4" customWidth="1"/>
    <col min="15638" max="15638" width="20.42578125" style="4" customWidth="1"/>
    <col min="15639" max="15639" width="19.5703125" style="4" customWidth="1"/>
    <col min="15640" max="15640" width="48" style="4" customWidth="1"/>
    <col min="15641" max="15641" width="22" style="4" customWidth="1"/>
    <col min="15642" max="15642" width="20.7109375" style="4" customWidth="1"/>
    <col min="15643" max="15643" width="20.85546875" style="4" customWidth="1"/>
    <col min="15644" max="15644" width="38.28515625" style="4" customWidth="1"/>
    <col min="15645" max="15645" width="39.140625" style="4" customWidth="1"/>
    <col min="15646" max="15883" width="9.140625" style="4"/>
    <col min="15884" max="15884" width="29" style="4" customWidth="1"/>
    <col min="15885" max="15885" width="27.28515625" style="4" customWidth="1"/>
    <col min="15886" max="15888" width="27.140625" style="4" customWidth="1"/>
    <col min="15889" max="15889" width="33.140625" style="4" customWidth="1"/>
    <col min="15890" max="15890" width="25.28515625" style="4" customWidth="1"/>
    <col min="15891" max="15891" width="29.140625" style="4" customWidth="1"/>
    <col min="15892" max="15892" width="26.42578125" style="4" customWidth="1"/>
    <col min="15893" max="15893" width="23.85546875" style="4" customWidth="1"/>
    <col min="15894" max="15894" width="20.42578125" style="4" customWidth="1"/>
    <col min="15895" max="15895" width="19.5703125" style="4" customWidth="1"/>
    <col min="15896" max="15896" width="48" style="4" customWidth="1"/>
    <col min="15897" max="15897" width="22" style="4" customWidth="1"/>
    <col min="15898" max="15898" width="20.7109375" style="4" customWidth="1"/>
    <col min="15899" max="15899" width="20.85546875" style="4" customWidth="1"/>
    <col min="15900" max="15900" width="38.28515625" style="4" customWidth="1"/>
    <col min="15901" max="15901" width="39.140625" style="4" customWidth="1"/>
    <col min="15902" max="16139" width="9.140625" style="4"/>
    <col min="16140" max="16140" width="29" style="4" customWidth="1"/>
    <col min="16141" max="16141" width="27.28515625" style="4" customWidth="1"/>
    <col min="16142" max="16144" width="27.140625" style="4" customWidth="1"/>
    <col min="16145" max="16145" width="33.140625" style="4" customWidth="1"/>
    <col min="16146" max="16146" width="25.28515625" style="4" customWidth="1"/>
    <col min="16147" max="16147" width="29.140625" style="4" customWidth="1"/>
    <col min="16148" max="16148" width="26.42578125" style="4" customWidth="1"/>
    <col min="16149" max="16149" width="23.85546875" style="4" customWidth="1"/>
    <col min="16150" max="16150" width="20.42578125" style="4" customWidth="1"/>
    <col min="16151" max="16151" width="19.5703125" style="4" customWidth="1"/>
    <col min="16152" max="16152" width="48" style="4" customWidth="1"/>
    <col min="16153" max="16153" width="22" style="4" customWidth="1"/>
    <col min="16154" max="16154" width="20.7109375" style="4" customWidth="1"/>
    <col min="16155" max="16155" width="20.85546875" style="4" customWidth="1"/>
    <col min="16156" max="16156" width="38.28515625" style="4" customWidth="1"/>
    <col min="16157" max="16157" width="39.140625" style="4" customWidth="1"/>
    <col min="16158" max="16384" width="9.140625" style="4"/>
  </cols>
  <sheetData>
    <row r="1" spans="1:267" s="2" customFormat="1" ht="50.1" customHeight="1" x14ac:dyDescent="0.45">
      <c r="A1" s="112" t="s">
        <v>64</v>
      </c>
      <c r="B1" s="112"/>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row>
    <row r="2" spans="1:267" ht="24" thickBot="1" x14ac:dyDescent="0.4">
      <c r="A2" s="37"/>
      <c r="B2" s="38"/>
      <c r="C2" s="5"/>
      <c r="D2" s="5"/>
      <c r="E2" s="5"/>
      <c r="F2" s="5"/>
      <c r="G2" s="5"/>
      <c r="H2" s="5"/>
      <c r="I2" s="5"/>
      <c r="J2" s="5"/>
      <c r="K2" s="5"/>
      <c r="L2" s="5"/>
      <c r="M2" s="5"/>
      <c r="N2" s="5"/>
      <c r="O2" s="39"/>
      <c r="P2" s="39"/>
      <c r="Q2" s="39"/>
      <c r="R2" s="5"/>
      <c r="S2" s="5"/>
      <c r="T2" s="5"/>
      <c r="U2" s="5"/>
      <c r="V2" s="5"/>
      <c r="W2" s="5"/>
      <c r="X2" s="5"/>
      <c r="Y2" s="5"/>
      <c r="Z2" s="5"/>
      <c r="AA2" s="5"/>
      <c r="AB2" s="5"/>
      <c r="AC2" s="5"/>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row>
    <row r="3" spans="1:267" ht="30" customHeight="1" thickBot="1" x14ac:dyDescent="0.35">
      <c r="A3" s="64"/>
      <c r="B3"/>
      <c r="C3" s="77"/>
      <c r="D3"/>
      <c r="E3" s="121"/>
      <c r="F3" s="122"/>
      <c r="G3" s="122"/>
      <c r="H3" s="123"/>
      <c r="I3" s="80"/>
      <c r="J3" s="125" t="e">
        <f>VLOOKUP(M3,ListaGmin!A2:H24,4,FALSE)</f>
        <v>#N/A</v>
      </c>
      <c r="K3" s="125"/>
      <c r="L3" s="79" t="e">
        <f>VLOOKUP(M3,ListaGmin!A1:H24,3,FALSE)</f>
        <v>#N/A</v>
      </c>
      <c r="M3" s="85" t="e">
        <f>VLOOKUP(E3,ListaGmin!B2:H24,7,FALSE)</f>
        <v>#N/A</v>
      </c>
      <c r="N3" s="40"/>
      <c r="O3" s="40"/>
      <c r="P3" s="63"/>
      <c r="Q3" s="63" t="s">
        <v>63</v>
      </c>
      <c r="R3" s="5"/>
      <c r="S3" s="134">
        <f>SUM(E23+H23+K23+N23+Q23+T23+W23+Z23+AC23)+SUM(E24+H24+K24+N24+Q24+T24+W24+Z24+AC24)</f>
        <v>0</v>
      </c>
      <c r="T3" s="135"/>
      <c r="U3" s="136"/>
      <c r="V3" s="5"/>
      <c r="W3" s="5"/>
      <c r="X3" s="5"/>
      <c r="Y3" s="5"/>
      <c r="Z3" s="5"/>
      <c r="AA3" s="5"/>
      <c r="AB3" s="5"/>
      <c r="AC3" s="5"/>
    </row>
    <row r="4" spans="1:267" ht="23.25" customHeight="1" x14ac:dyDescent="0.3">
      <c r="A4" s="41"/>
      <c r="B4" s="67"/>
      <c r="C4" s="42"/>
      <c r="D4" s="78"/>
      <c r="E4" s="124" t="s">
        <v>139</v>
      </c>
      <c r="F4" s="124"/>
      <c r="G4" s="124"/>
      <c r="H4" s="124"/>
      <c r="I4" s="42"/>
      <c r="J4" s="42"/>
      <c r="K4" s="42"/>
      <c r="L4" s="78" t="s">
        <v>94</v>
      </c>
      <c r="M4" s="86" t="s">
        <v>96</v>
      </c>
      <c r="N4" s="42"/>
      <c r="O4" s="42"/>
      <c r="P4" s="42"/>
      <c r="Q4" s="5"/>
      <c r="R4" s="5"/>
      <c r="S4" s="5"/>
      <c r="T4" s="5"/>
      <c r="U4" s="5"/>
      <c r="V4" s="5"/>
      <c r="W4" s="5"/>
      <c r="X4" s="5"/>
      <c r="Y4" s="5"/>
      <c r="Z4" s="5"/>
      <c r="AA4" s="5"/>
      <c r="AB4" s="5"/>
    </row>
    <row r="5" spans="1:267" ht="27.75" customHeight="1" thickBot="1" x14ac:dyDescent="0.35">
      <c r="A5" s="100"/>
      <c r="B5" s="100"/>
      <c r="C5" s="100"/>
      <c r="D5" s="100"/>
      <c r="E5" s="100"/>
      <c r="F5" s="100"/>
      <c r="G5" s="100"/>
      <c r="H5" s="100"/>
      <c r="I5" s="100"/>
      <c r="J5" s="100"/>
      <c r="K5" s="100"/>
      <c r="L5" s="100"/>
      <c r="M5" s="100"/>
      <c r="N5" s="100"/>
      <c r="O5" s="100"/>
      <c r="P5" s="26"/>
      <c r="Q5" s="26"/>
      <c r="R5" s="5"/>
      <c r="S5" s="5"/>
      <c r="T5" s="5"/>
      <c r="U5" s="5"/>
      <c r="V5" s="5"/>
      <c r="W5" s="5"/>
      <c r="X5" s="5"/>
      <c r="Y5" s="5"/>
      <c r="Z5" s="5"/>
      <c r="AA5" s="5"/>
      <c r="AB5" s="5"/>
      <c r="AC5" s="5"/>
      <c r="AD5" s="6"/>
    </row>
    <row r="6" spans="1:267" ht="85.5" customHeight="1" thickBot="1" x14ac:dyDescent="0.25">
      <c r="A6" s="101" t="s">
        <v>0</v>
      </c>
      <c r="B6" s="101" t="s">
        <v>1</v>
      </c>
      <c r="C6" s="94" t="s">
        <v>27</v>
      </c>
      <c r="D6" s="95"/>
      <c r="E6" s="95"/>
      <c r="F6" s="95"/>
      <c r="G6" s="95"/>
      <c r="H6" s="95"/>
      <c r="I6" s="95"/>
      <c r="J6" s="95"/>
      <c r="K6" s="95"/>
      <c r="L6" s="95"/>
      <c r="M6" s="95"/>
      <c r="N6" s="95"/>
      <c r="O6" s="95"/>
      <c r="P6" s="95"/>
      <c r="Q6" s="95"/>
      <c r="R6" s="95"/>
      <c r="S6" s="95"/>
      <c r="T6" s="95"/>
      <c r="U6" s="95"/>
      <c r="V6" s="95"/>
      <c r="W6" s="95"/>
      <c r="X6" s="95"/>
      <c r="Y6" s="95"/>
      <c r="Z6" s="95"/>
      <c r="AA6" s="95"/>
      <c r="AB6" s="95"/>
      <c r="AC6" s="96"/>
      <c r="AD6" s="6"/>
    </row>
    <row r="7" spans="1:267" ht="150" customHeight="1" thickBot="1" x14ac:dyDescent="0.25">
      <c r="A7" s="102"/>
      <c r="B7" s="102"/>
      <c r="C7" s="94" t="s">
        <v>2</v>
      </c>
      <c r="D7" s="95"/>
      <c r="E7" s="96"/>
      <c r="F7" s="94" t="s">
        <v>3</v>
      </c>
      <c r="G7" s="95"/>
      <c r="H7" s="96"/>
      <c r="I7" s="94" t="s">
        <v>4</v>
      </c>
      <c r="J7" s="95"/>
      <c r="K7" s="96"/>
      <c r="L7" s="94" t="s">
        <v>5</v>
      </c>
      <c r="M7" s="95"/>
      <c r="N7" s="96"/>
      <c r="O7" s="94" t="s">
        <v>6</v>
      </c>
      <c r="P7" s="95"/>
      <c r="Q7" s="96"/>
      <c r="R7" s="94" t="s">
        <v>7</v>
      </c>
      <c r="S7" s="95"/>
      <c r="T7" s="95"/>
      <c r="U7" s="115" t="s">
        <v>28</v>
      </c>
      <c r="V7" s="115"/>
      <c r="W7" s="116"/>
      <c r="X7" s="94" t="s">
        <v>8</v>
      </c>
      <c r="Y7" s="95"/>
      <c r="Z7" s="96"/>
      <c r="AA7" s="94" t="s">
        <v>33</v>
      </c>
      <c r="AB7" s="95"/>
      <c r="AC7" s="96"/>
      <c r="AD7" s="7"/>
      <c r="AE7" s="8"/>
    </row>
    <row r="8" spans="1:267" ht="43.5" customHeight="1" x14ac:dyDescent="0.3">
      <c r="A8" s="102"/>
      <c r="B8" s="102"/>
      <c r="C8" s="97" t="s">
        <v>39</v>
      </c>
      <c r="D8" s="98"/>
      <c r="E8" s="99"/>
      <c r="F8" s="97" t="s">
        <v>39</v>
      </c>
      <c r="G8" s="98"/>
      <c r="H8" s="99"/>
      <c r="I8" s="97" t="s">
        <v>39</v>
      </c>
      <c r="J8" s="98"/>
      <c r="K8" s="99"/>
      <c r="L8" s="97" t="s">
        <v>39</v>
      </c>
      <c r="M8" s="98"/>
      <c r="N8" s="99"/>
      <c r="O8" s="97" t="s">
        <v>39</v>
      </c>
      <c r="P8" s="98"/>
      <c r="Q8" s="99"/>
      <c r="R8" s="97" t="s">
        <v>39</v>
      </c>
      <c r="S8" s="98"/>
      <c r="T8" s="99"/>
      <c r="U8" s="97" t="s">
        <v>39</v>
      </c>
      <c r="V8" s="98"/>
      <c r="W8" s="99"/>
      <c r="X8" s="97" t="s">
        <v>44</v>
      </c>
      <c r="Y8" s="98"/>
      <c r="Z8" s="99"/>
      <c r="AA8" s="97" t="s">
        <v>44</v>
      </c>
      <c r="AB8" s="98"/>
      <c r="AC8" s="99"/>
      <c r="AD8" s="9"/>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c r="HC8" s="10"/>
      <c r="HD8" s="10"/>
      <c r="HE8" s="10"/>
      <c r="HF8" s="10"/>
      <c r="HG8" s="10"/>
      <c r="HH8" s="10"/>
      <c r="HI8" s="10"/>
      <c r="HJ8" s="10"/>
      <c r="HK8" s="10"/>
      <c r="HL8" s="10"/>
      <c r="HM8" s="10"/>
      <c r="HN8" s="10"/>
      <c r="HO8" s="10"/>
      <c r="HP8" s="10"/>
      <c r="HQ8" s="10"/>
      <c r="HR8" s="10"/>
      <c r="HS8" s="10"/>
      <c r="HT8" s="10"/>
      <c r="HU8" s="10"/>
      <c r="HV8" s="10"/>
      <c r="HW8" s="10"/>
      <c r="HX8" s="10"/>
      <c r="HY8" s="10"/>
      <c r="HZ8" s="10"/>
      <c r="IA8" s="10"/>
      <c r="IB8" s="10"/>
      <c r="IC8" s="10"/>
      <c r="ID8" s="10"/>
      <c r="IE8" s="10"/>
      <c r="IF8" s="10"/>
      <c r="IG8" s="10"/>
      <c r="IH8" s="10"/>
      <c r="II8" s="10"/>
      <c r="IJ8" s="10"/>
      <c r="IK8" s="10"/>
      <c r="IL8" s="10"/>
      <c r="IM8" s="10"/>
      <c r="IN8" s="10"/>
      <c r="IO8" s="10"/>
      <c r="IP8" s="10"/>
      <c r="IQ8" s="10"/>
      <c r="IR8" s="10"/>
      <c r="IS8" s="10"/>
      <c r="IT8" s="10"/>
      <c r="IU8" s="10"/>
      <c r="IV8" s="10"/>
      <c r="IW8" s="10"/>
      <c r="IX8" s="10"/>
      <c r="IY8" s="10"/>
      <c r="IZ8" s="10"/>
      <c r="JA8" s="10"/>
      <c r="JB8" s="10"/>
      <c r="JC8" s="10"/>
      <c r="JD8" s="10"/>
      <c r="JE8" s="10"/>
      <c r="JF8" s="10"/>
      <c r="JG8" s="10"/>
    </row>
    <row r="9" spans="1:267" ht="26.25" customHeight="1" x14ac:dyDescent="0.3">
      <c r="A9" s="102"/>
      <c r="B9" s="104"/>
      <c r="C9" s="59" t="s">
        <v>9</v>
      </c>
      <c r="D9" s="59" t="s">
        <v>10</v>
      </c>
      <c r="E9" s="59" t="s">
        <v>11</v>
      </c>
      <c r="F9" s="59" t="s">
        <v>12</v>
      </c>
      <c r="G9" s="59" t="s">
        <v>13</v>
      </c>
      <c r="H9" s="59" t="s">
        <v>14</v>
      </c>
      <c r="I9" s="59" t="s">
        <v>15</v>
      </c>
      <c r="J9" s="59" t="s">
        <v>16</v>
      </c>
      <c r="K9" s="59" t="s">
        <v>17</v>
      </c>
      <c r="L9" s="59" t="s">
        <v>18</v>
      </c>
      <c r="M9" s="59" t="s">
        <v>46</v>
      </c>
      <c r="N9" s="59" t="s">
        <v>47</v>
      </c>
      <c r="O9" s="59" t="s">
        <v>48</v>
      </c>
      <c r="P9" s="59" t="s">
        <v>49</v>
      </c>
      <c r="Q9" s="59" t="s">
        <v>50</v>
      </c>
      <c r="R9" s="59" t="s">
        <v>51</v>
      </c>
      <c r="S9" s="59" t="s">
        <v>52</v>
      </c>
      <c r="T9" s="59" t="s">
        <v>53</v>
      </c>
      <c r="U9" s="59" t="s">
        <v>54</v>
      </c>
      <c r="V9" s="59" t="s">
        <v>55</v>
      </c>
      <c r="W9" s="59" t="s">
        <v>56</v>
      </c>
      <c r="X9" s="59" t="s">
        <v>57</v>
      </c>
      <c r="Y9" s="59" t="s">
        <v>58</v>
      </c>
      <c r="Z9" s="59" t="s">
        <v>59</v>
      </c>
      <c r="AA9" s="59" t="s">
        <v>60</v>
      </c>
      <c r="AB9" s="59" t="s">
        <v>61</v>
      </c>
      <c r="AC9" s="73" t="s">
        <v>62</v>
      </c>
      <c r="AD9" s="9"/>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10"/>
      <c r="ID9" s="10"/>
      <c r="IE9" s="10"/>
      <c r="IF9" s="10"/>
      <c r="IG9" s="10"/>
      <c r="IH9" s="10"/>
      <c r="II9" s="10"/>
      <c r="IJ9" s="10"/>
      <c r="IK9" s="10"/>
      <c r="IL9" s="10"/>
      <c r="IM9" s="10"/>
      <c r="IN9" s="10"/>
      <c r="IO9" s="10"/>
      <c r="IP9" s="10"/>
      <c r="IQ9" s="10"/>
      <c r="IR9" s="10"/>
      <c r="IS9" s="10"/>
      <c r="IT9" s="10"/>
      <c r="IU9" s="10"/>
      <c r="IV9" s="10"/>
      <c r="IW9" s="10"/>
      <c r="IX9" s="10"/>
      <c r="IY9" s="10"/>
      <c r="IZ9" s="10"/>
      <c r="JA9" s="10"/>
      <c r="JB9" s="10"/>
      <c r="JC9" s="10"/>
      <c r="JD9" s="10"/>
      <c r="JE9" s="10"/>
      <c r="JF9" s="10"/>
      <c r="JG9" s="10"/>
    </row>
    <row r="10" spans="1:267" s="29" customFormat="1" ht="61.5" customHeight="1" thickBot="1" x14ac:dyDescent="0.3">
      <c r="A10" s="103"/>
      <c r="B10" s="105"/>
      <c r="C10" s="60" t="s">
        <v>40</v>
      </c>
      <c r="D10" s="60" t="s">
        <v>41</v>
      </c>
      <c r="E10" s="60" t="s">
        <v>42</v>
      </c>
      <c r="F10" s="60" t="s">
        <v>40</v>
      </c>
      <c r="G10" s="60" t="s">
        <v>41</v>
      </c>
      <c r="H10" s="60" t="s">
        <v>42</v>
      </c>
      <c r="I10" s="60" t="s">
        <v>40</v>
      </c>
      <c r="J10" s="60" t="s">
        <v>41</v>
      </c>
      <c r="K10" s="60" t="s">
        <v>42</v>
      </c>
      <c r="L10" s="60" t="s">
        <v>40</v>
      </c>
      <c r="M10" s="60" t="s">
        <v>41</v>
      </c>
      <c r="N10" s="60" t="s">
        <v>42</v>
      </c>
      <c r="O10" s="60" t="s">
        <v>40</v>
      </c>
      <c r="P10" s="60" t="s">
        <v>41</v>
      </c>
      <c r="Q10" s="60" t="s">
        <v>42</v>
      </c>
      <c r="R10" s="60" t="s">
        <v>40</v>
      </c>
      <c r="S10" s="60" t="s">
        <v>41</v>
      </c>
      <c r="T10" s="60" t="s">
        <v>42</v>
      </c>
      <c r="U10" s="60" t="s">
        <v>40</v>
      </c>
      <c r="V10" s="60" t="s">
        <v>41</v>
      </c>
      <c r="W10" s="60" t="s">
        <v>42</v>
      </c>
      <c r="X10" s="60" t="s">
        <v>43</v>
      </c>
      <c r="Y10" s="60" t="s">
        <v>45</v>
      </c>
      <c r="Z10" s="60" t="s">
        <v>42</v>
      </c>
      <c r="AA10" s="60" t="s">
        <v>43</v>
      </c>
      <c r="AB10" s="60" t="s">
        <v>45</v>
      </c>
      <c r="AC10" s="74" t="s">
        <v>42</v>
      </c>
      <c r="AD10" s="27"/>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8"/>
      <c r="FA10" s="28"/>
      <c r="FB10" s="28"/>
      <c r="FC10" s="28"/>
      <c r="FD10" s="28"/>
      <c r="FE10" s="28"/>
      <c r="FF10" s="28"/>
      <c r="FG10" s="28"/>
      <c r="FH10" s="28"/>
      <c r="FI10" s="28"/>
      <c r="FJ10" s="28"/>
      <c r="FK10" s="28"/>
      <c r="FL10" s="28"/>
      <c r="FM10" s="28"/>
      <c r="FN10" s="28"/>
      <c r="FO10" s="28"/>
      <c r="FP10" s="28"/>
      <c r="FQ10" s="28"/>
      <c r="FR10" s="28"/>
      <c r="FS10" s="28"/>
      <c r="FT10" s="28"/>
      <c r="FU10" s="28"/>
      <c r="FV10" s="28"/>
      <c r="FW10" s="28"/>
      <c r="FX10" s="28"/>
      <c r="FY10" s="28"/>
      <c r="FZ10" s="28"/>
      <c r="GA10" s="28"/>
      <c r="GB10" s="28"/>
      <c r="GC10" s="28"/>
      <c r="GD10" s="28"/>
      <c r="GE10" s="28"/>
      <c r="GF10" s="28"/>
      <c r="GG10" s="28"/>
      <c r="GH10" s="28"/>
      <c r="GI10" s="28"/>
      <c r="GJ10" s="28"/>
      <c r="GK10" s="28"/>
      <c r="GL10" s="28"/>
      <c r="GM10" s="28"/>
      <c r="GN10" s="28"/>
      <c r="GO10" s="28"/>
      <c r="GP10" s="28"/>
      <c r="GQ10" s="28"/>
      <c r="GR10" s="28"/>
      <c r="GS10" s="28"/>
      <c r="GT10" s="28"/>
      <c r="GU10" s="28"/>
      <c r="GV10" s="28"/>
      <c r="GW10" s="28"/>
      <c r="GX10" s="28"/>
      <c r="GY10" s="28"/>
      <c r="GZ10" s="28"/>
      <c r="HA10" s="28"/>
      <c r="HB10" s="28"/>
      <c r="HC10" s="28"/>
      <c r="HD10" s="28"/>
      <c r="HE10" s="28"/>
      <c r="HF10" s="28"/>
      <c r="HG10" s="28"/>
      <c r="HH10" s="28"/>
      <c r="HI10" s="28"/>
      <c r="HJ10" s="28"/>
      <c r="HK10" s="28"/>
      <c r="HL10" s="28"/>
      <c r="HM10" s="28"/>
      <c r="HN10" s="28"/>
      <c r="HO10" s="28"/>
      <c r="HP10" s="28"/>
      <c r="HQ10" s="28"/>
      <c r="HR10" s="28"/>
      <c r="HS10" s="28"/>
      <c r="HT10" s="28"/>
      <c r="HU10" s="28"/>
      <c r="HV10" s="28"/>
      <c r="HW10" s="28"/>
      <c r="HX10" s="28"/>
      <c r="HY10" s="28"/>
      <c r="HZ10" s="28"/>
      <c r="IA10" s="28"/>
      <c r="IB10" s="28"/>
      <c r="IC10" s="28"/>
      <c r="ID10" s="28"/>
      <c r="IE10" s="28"/>
      <c r="IF10" s="28"/>
      <c r="IG10" s="28"/>
      <c r="IH10" s="28"/>
      <c r="II10" s="28"/>
      <c r="IJ10" s="28"/>
      <c r="IK10" s="28"/>
      <c r="IL10" s="28"/>
      <c r="IM10" s="28"/>
      <c r="IN10" s="28"/>
      <c r="IO10" s="28"/>
      <c r="IP10" s="28"/>
      <c r="IQ10" s="28"/>
      <c r="IR10" s="28"/>
      <c r="IS10" s="28"/>
      <c r="IT10" s="28"/>
      <c r="IU10" s="28"/>
      <c r="IV10" s="28"/>
      <c r="IW10" s="28"/>
      <c r="IX10" s="28"/>
      <c r="IY10" s="28"/>
      <c r="IZ10" s="28"/>
      <c r="JA10" s="28"/>
      <c r="JB10" s="28"/>
      <c r="JC10" s="28"/>
      <c r="JD10" s="28"/>
      <c r="JE10" s="28"/>
      <c r="JF10" s="28"/>
      <c r="JG10" s="28"/>
    </row>
    <row r="11" spans="1:267" ht="25.5" customHeight="1" x14ac:dyDescent="0.3">
      <c r="A11" s="106" t="s">
        <v>29</v>
      </c>
      <c r="B11" s="30" t="s">
        <v>19</v>
      </c>
      <c r="C11" s="109" t="s">
        <v>21</v>
      </c>
      <c r="D11" s="109"/>
      <c r="E11" s="109"/>
      <c r="F11" s="109"/>
      <c r="G11" s="109"/>
      <c r="H11" s="109"/>
      <c r="I11" s="109"/>
      <c r="J11" s="109"/>
      <c r="K11" s="109"/>
      <c r="L11" s="109"/>
      <c r="M11" s="109"/>
      <c r="N11" s="109"/>
      <c r="O11" s="109"/>
      <c r="P11" s="109"/>
      <c r="Q11" s="109"/>
      <c r="R11" s="109"/>
      <c r="S11" s="31"/>
      <c r="T11" s="31"/>
      <c r="U11" s="81">
        <v>175</v>
      </c>
      <c r="V11" s="57"/>
      <c r="W11" s="58">
        <f>U11*V11</f>
        <v>0</v>
      </c>
      <c r="X11" s="109" t="s">
        <v>21</v>
      </c>
      <c r="Y11" s="109" t="s">
        <v>21</v>
      </c>
      <c r="Z11" s="126" t="s">
        <v>21</v>
      </c>
      <c r="AA11" s="108">
        <v>225</v>
      </c>
      <c r="AB11" s="117"/>
      <c r="AC11" s="120">
        <f>AA11*AB11</f>
        <v>0</v>
      </c>
      <c r="AD11" s="9"/>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c r="HC11" s="10"/>
      <c r="HD11" s="10"/>
      <c r="HE11" s="10"/>
      <c r="HF11" s="10"/>
      <c r="HG11" s="10"/>
      <c r="HH11" s="10"/>
      <c r="HI11" s="10"/>
      <c r="HJ11" s="10"/>
      <c r="HK11" s="10"/>
      <c r="HL11" s="10"/>
      <c r="HM11" s="10"/>
      <c r="HN11" s="10"/>
      <c r="HO11" s="10"/>
      <c r="HP11" s="10"/>
      <c r="HQ11" s="10"/>
      <c r="HR11" s="10"/>
      <c r="HS11" s="10"/>
      <c r="HT11" s="10"/>
      <c r="HU11" s="10"/>
      <c r="HV11" s="10"/>
      <c r="HW11" s="10"/>
      <c r="HX11" s="10"/>
      <c r="HY11" s="10"/>
      <c r="HZ11" s="10"/>
      <c r="IA11" s="10"/>
      <c r="IB11" s="10"/>
      <c r="IC11" s="10"/>
      <c r="ID11" s="10"/>
      <c r="IE11" s="10"/>
      <c r="IF11" s="10"/>
      <c r="IG11" s="10"/>
      <c r="IH11" s="10"/>
      <c r="II11" s="10"/>
      <c r="IJ11" s="10"/>
      <c r="IK11" s="10"/>
      <c r="IL11" s="10"/>
      <c r="IM11" s="10"/>
      <c r="IN11" s="10"/>
      <c r="IO11" s="10"/>
      <c r="IP11" s="10"/>
      <c r="IQ11" s="10"/>
      <c r="IR11" s="10"/>
      <c r="IS11" s="10"/>
      <c r="IT11" s="10"/>
      <c r="IU11" s="10"/>
      <c r="IV11" s="10"/>
      <c r="IW11" s="10"/>
      <c r="IX11" s="10"/>
      <c r="IY11" s="10"/>
      <c r="IZ11" s="10"/>
      <c r="JA11" s="10"/>
      <c r="JB11" s="10"/>
      <c r="JC11" s="10"/>
      <c r="JD11" s="10"/>
      <c r="JE11" s="10"/>
      <c r="JF11" s="10"/>
      <c r="JG11" s="10"/>
    </row>
    <row r="12" spans="1:267" ht="28.5" customHeight="1" thickBot="1" x14ac:dyDescent="0.35">
      <c r="A12" s="113"/>
      <c r="B12" s="32" t="s">
        <v>20</v>
      </c>
      <c r="C12" s="109"/>
      <c r="D12" s="109"/>
      <c r="E12" s="109"/>
      <c r="F12" s="109"/>
      <c r="G12" s="109"/>
      <c r="H12" s="109"/>
      <c r="I12" s="109"/>
      <c r="J12" s="109"/>
      <c r="K12" s="109"/>
      <c r="L12" s="109"/>
      <c r="M12" s="109"/>
      <c r="N12" s="109"/>
      <c r="O12" s="109"/>
      <c r="P12" s="109"/>
      <c r="Q12" s="109"/>
      <c r="R12" s="109"/>
      <c r="S12" s="31"/>
      <c r="T12" s="31"/>
      <c r="U12" s="81">
        <v>175</v>
      </c>
      <c r="V12" s="57"/>
      <c r="W12" s="58">
        <f>U12*V12</f>
        <v>0</v>
      </c>
      <c r="X12" s="109"/>
      <c r="Y12" s="109"/>
      <c r="Z12" s="126"/>
      <c r="AA12" s="108"/>
      <c r="AB12" s="118"/>
      <c r="AC12" s="120"/>
      <c r="AD12" s="9"/>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c r="HO12" s="10"/>
      <c r="HP12" s="10"/>
      <c r="HQ12" s="10"/>
      <c r="HR12" s="10"/>
      <c r="HS12" s="10"/>
      <c r="HT12" s="10"/>
      <c r="HU12" s="10"/>
      <c r="HV12" s="10"/>
      <c r="HW12" s="10"/>
      <c r="HX12" s="10"/>
      <c r="HY12" s="10"/>
      <c r="HZ12" s="10"/>
      <c r="IA12" s="10"/>
      <c r="IB12" s="10"/>
      <c r="IC12" s="10"/>
      <c r="ID12" s="10"/>
      <c r="IE12" s="10"/>
      <c r="IF12" s="10"/>
      <c r="IG12" s="10"/>
      <c r="IH12" s="10"/>
      <c r="II12" s="10"/>
      <c r="IJ12" s="10"/>
      <c r="IK12" s="10"/>
      <c r="IL12" s="10"/>
      <c r="IM12" s="10"/>
      <c r="IN12" s="10"/>
      <c r="IO12" s="10"/>
      <c r="IP12" s="10"/>
      <c r="IQ12" s="10"/>
      <c r="IR12" s="10"/>
      <c r="IS12" s="10"/>
      <c r="IT12" s="10"/>
      <c r="IU12" s="10"/>
      <c r="IV12" s="10"/>
      <c r="IW12" s="10"/>
      <c r="IX12" s="10"/>
      <c r="IY12" s="10"/>
      <c r="IZ12" s="10"/>
      <c r="JA12" s="10"/>
      <c r="JB12" s="10"/>
      <c r="JC12" s="10"/>
      <c r="JD12" s="10"/>
      <c r="JE12" s="10"/>
      <c r="JF12" s="10"/>
      <c r="JG12" s="10"/>
    </row>
    <row r="13" spans="1:267" ht="57" customHeight="1" x14ac:dyDescent="0.3">
      <c r="A13" s="114" t="s">
        <v>30</v>
      </c>
      <c r="B13" s="33" t="s">
        <v>19</v>
      </c>
      <c r="C13" s="50">
        <v>390</v>
      </c>
      <c r="D13" s="56"/>
      <c r="E13" s="52">
        <f>C13*D13</f>
        <v>0</v>
      </c>
      <c r="F13" s="50">
        <v>390</v>
      </c>
      <c r="G13" s="56"/>
      <c r="H13" s="52">
        <f>F13*G13</f>
        <v>0</v>
      </c>
      <c r="I13" s="50">
        <v>390</v>
      </c>
      <c r="J13" s="56"/>
      <c r="K13" s="52">
        <f>I13*J13</f>
        <v>0</v>
      </c>
      <c r="L13" s="50">
        <v>390</v>
      </c>
      <c r="M13" s="56"/>
      <c r="N13" s="52">
        <f>L13*M13</f>
        <v>0</v>
      </c>
      <c r="O13" s="50">
        <v>390</v>
      </c>
      <c r="P13" s="56"/>
      <c r="Q13" s="52">
        <f>O13*P13</f>
        <v>0</v>
      </c>
      <c r="R13" s="50">
        <v>390</v>
      </c>
      <c r="S13" s="56"/>
      <c r="T13" s="52">
        <f>R13*S13</f>
        <v>0</v>
      </c>
      <c r="U13" s="109" t="s">
        <v>21</v>
      </c>
      <c r="V13" s="109" t="s">
        <v>21</v>
      </c>
      <c r="W13" s="109" t="s">
        <v>21</v>
      </c>
      <c r="X13" s="53">
        <v>225</v>
      </c>
      <c r="Y13" s="56"/>
      <c r="Z13" s="55">
        <f>X13*Y13</f>
        <v>0</v>
      </c>
      <c r="AA13" s="108"/>
      <c r="AB13" s="118"/>
      <c r="AC13" s="120"/>
      <c r="AD13" s="9"/>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c r="GO13" s="10"/>
      <c r="GP13" s="10"/>
      <c r="GQ13" s="10"/>
      <c r="GR13" s="10"/>
      <c r="GS13" s="10"/>
      <c r="GT13" s="10"/>
      <c r="GU13" s="10"/>
      <c r="GV13" s="10"/>
      <c r="GW13" s="10"/>
      <c r="GX13" s="10"/>
      <c r="GY13" s="10"/>
      <c r="GZ13" s="10"/>
      <c r="HA13" s="10"/>
      <c r="HB13" s="10"/>
      <c r="HC13" s="10"/>
      <c r="HD13" s="10"/>
      <c r="HE13" s="10"/>
      <c r="HF13" s="10"/>
      <c r="HG13" s="10"/>
      <c r="HH13" s="10"/>
      <c r="HI13" s="10"/>
      <c r="HJ13" s="10"/>
      <c r="HK13" s="10"/>
      <c r="HL13" s="10"/>
      <c r="HM13" s="10"/>
      <c r="HN13" s="10"/>
      <c r="HO13" s="10"/>
      <c r="HP13" s="10"/>
      <c r="HQ13" s="10"/>
      <c r="HR13" s="10"/>
      <c r="HS13" s="10"/>
      <c r="HT13" s="10"/>
      <c r="HU13" s="10"/>
      <c r="HV13" s="10"/>
      <c r="HW13" s="10"/>
      <c r="HX13" s="10"/>
      <c r="HY13" s="10"/>
      <c r="HZ13" s="10"/>
      <c r="IA13" s="10"/>
      <c r="IB13" s="10"/>
      <c r="IC13" s="10"/>
      <c r="ID13" s="10"/>
      <c r="IE13" s="10"/>
      <c r="IF13" s="10"/>
      <c r="IG13" s="10"/>
      <c r="IH13" s="10"/>
      <c r="II13" s="10"/>
      <c r="IJ13" s="10"/>
      <c r="IK13" s="10"/>
      <c r="IL13" s="10"/>
      <c r="IM13" s="10"/>
      <c r="IN13" s="10"/>
      <c r="IO13" s="10"/>
      <c r="IP13" s="10"/>
      <c r="IQ13" s="10"/>
      <c r="IR13" s="10"/>
      <c r="IS13" s="10"/>
      <c r="IT13" s="10"/>
      <c r="IU13" s="10"/>
      <c r="IV13" s="10"/>
      <c r="IW13" s="10"/>
      <c r="IX13" s="10"/>
      <c r="IY13" s="10"/>
      <c r="IZ13" s="10"/>
      <c r="JA13" s="10"/>
      <c r="JB13" s="10"/>
      <c r="JC13" s="10"/>
      <c r="JD13" s="10"/>
      <c r="JE13" s="10"/>
      <c r="JF13" s="10"/>
      <c r="JG13" s="10"/>
    </row>
    <row r="14" spans="1:267" ht="31.5" customHeight="1" thickBot="1" x14ac:dyDescent="0.35">
      <c r="A14" s="111"/>
      <c r="B14" s="34" t="s">
        <v>20</v>
      </c>
      <c r="C14" s="50">
        <v>390</v>
      </c>
      <c r="D14" s="56"/>
      <c r="E14" s="52">
        <f t="shared" ref="E14:E22" si="0">C14*D14</f>
        <v>0</v>
      </c>
      <c r="F14" s="50">
        <v>390</v>
      </c>
      <c r="G14" s="56"/>
      <c r="H14" s="52">
        <f t="shared" ref="H14:H22" si="1">F14*G14</f>
        <v>0</v>
      </c>
      <c r="I14" s="50">
        <v>390</v>
      </c>
      <c r="J14" s="56"/>
      <c r="K14" s="52">
        <f t="shared" ref="K14:K22" si="2">I14*J14</f>
        <v>0</v>
      </c>
      <c r="L14" s="50">
        <v>390</v>
      </c>
      <c r="M14" s="56"/>
      <c r="N14" s="52">
        <f t="shared" ref="N14:N22" si="3">L14*M14</f>
        <v>0</v>
      </c>
      <c r="O14" s="50">
        <v>390</v>
      </c>
      <c r="P14" s="56"/>
      <c r="Q14" s="52">
        <f t="shared" ref="Q14:Q22" si="4">O14*P14</f>
        <v>0</v>
      </c>
      <c r="R14" s="50">
        <v>390</v>
      </c>
      <c r="S14" s="56"/>
      <c r="T14" s="52">
        <f t="shared" ref="T14:T22" si="5">R14*S14</f>
        <v>0</v>
      </c>
      <c r="U14" s="109"/>
      <c r="V14" s="109"/>
      <c r="W14" s="109"/>
      <c r="X14" s="53">
        <v>225</v>
      </c>
      <c r="Y14" s="56"/>
      <c r="Z14" s="55">
        <f t="shared" ref="Z14:Z22" si="6">X14*Y14</f>
        <v>0</v>
      </c>
      <c r="AA14" s="108"/>
      <c r="AB14" s="118"/>
      <c r="AC14" s="120"/>
      <c r="AD14" s="9"/>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c r="GJ14" s="10"/>
      <c r="GK14" s="10"/>
      <c r="GL14" s="10"/>
      <c r="GM14" s="10"/>
      <c r="GN14" s="10"/>
      <c r="GO14" s="10"/>
      <c r="GP14" s="10"/>
      <c r="GQ14" s="10"/>
      <c r="GR14" s="10"/>
      <c r="GS14" s="10"/>
      <c r="GT14" s="10"/>
      <c r="GU14" s="10"/>
      <c r="GV14" s="10"/>
      <c r="GW14" s="10"/>
      <c r="GX14" s="10"/>
      <c r="GY14" s="10"/>
      <c r="GZ14" s="10"/>
      <c r="HA14" s="10"/>
      <c r="HB14" s="10"/>
      <c r="HC14" s="10"/>
      <c r="HD14" s="10"/>
      <c r="HE14" s="10"/>
      <c r="HF14" s="10"/>
      <c r="HG14" s="10"/>
      <c r="HH14" s="10"/>
      <c r="HI14" s="10"/>
      <c r="HJ14" s="10"/>
      <c r="HK14" s="10"/>
      <c r="HL14" s="10"/>
      <c r="HM14" s="10"/>
      <c r="HN14" s="10"/>
      <c r="HO14" s="10"/>
      <c r="HP14" s="10"/>
      <c r="HQ14" s="10"/>
      <c r="HR14" s="10"/>
      <c r="HS14" s="10"/>
      <c r="HT14" s="10"/>
      <c r="HU14" s="10"/>
      <c r="HV14" s="10"/>
      <c r="HW14" s="10"/>
      <c r="HX14" s="10"/>
      <c r="HY14" s="10"/>
      <c r="HZ14" s="10"/>
      <c r="IA14" s="10"/>
      <c r="IB14" s="10"/>
      <c r="IC14" s="10"/>
      <c r="ID14" s="10"/>
      <c r="IE14" s="10"/>
      <c r="IF14" s="10"/>
      <c r="IG14" s="10"/>
      <c r="IH14" s="10"/>
      <c r="II14" s="10"/>
      <c r="IJ14" s="10"/>
      <c r="IK14" s="10"/>
      <c r="IL14" s="10"/>
      <c r="IM14" s="10"/>
      <c r="IN14" s="10"/>
      <c r="IO14" s="10"/>
      <c r="IP14" s="10"/>
      <c r="IQ14" s="10"/>
      <c r="IR14" s="10"/>
      <c r="IS14" s="10"/>
      <c r="IT14" s="10"/>
      <c r="IU14" s="10"/>
      <c r="IV14" s="10"/>
      <c r="IW14" s="10"/>
      <c r="IX14" s="10"/>
      <c r="IY14" s="10"/>
      <c r="IZ14" s="10"/>
      <c r="JA14" s="10"/>
      <c r="JB14" s="10"/>
      <c r="JC14" s="10"/>
      <c r="JD14" s="10"/>
      <c r="JE14" s="10"/>
      <c r="JF14" s="10"/>
      <c r="JG14" s="10"/>
    </row>
    <row r="15" spans="1:267" ht="51" customHeight="1" x14ac:dyDescent="0.3">
      <c r="A15" s="114" t="s">
        <v>31</v>
      </c>
      <c r="B15" s="30" t="s">
        <v>19</v>
      </c>
      <c r="C15" s="51">
        <v>390</v>
      </c>
      <c r="D15" s="57"/>
      <c r="E15" s="52">
        <f t="shared" si="0"/>
        <v>0</v>
      </c>
      <c r="F15" s="51">
        <v>390</v>
      </c>
      <c r="G15" s="57"/>
      <c r="H15" s="52">
        <f t="shared" si="1"/>
        <v>0</v>
      </c>
      <c r="I15" s="51">
        <v>390</v>
      </c>
      <c r="J15" s="57"/>
      <c r="K15" s="52">
        <f t="shared" si="2"/>
        <v>0</v>
      </c>
      <c r="L15" s="51">
        <v>390</v>
      </c>
      <c r="M15" s="57"/>
      <c r="N15" s="52">
        <f t="shared" si="3"/>
        <v>0</v>
      </c>
      <c r="O15" s="51">
        <v>390</v>
      </c>
      <c r="P15" s="57"/>
      <c r="Q15" s="52">
        <f t="shared" si="4"/>
        <v>0</v>
      </c>
      <c r="R15" s="51">
        <v>390</v>
      </c>
      <c r="S15" s="57"/>
      <c r="T15" s="52">
        <f t="shared" si="5"/>
        <v>0</v>
      </c>
      <c r="U15" s="109"/>
      <c r="V15" s="109"/>
      <c r="W15" s="109"/>
      <c r="X15" s="54">
        <v>225</v>
      </c>
      <c r="Y15" s="57"/>
      <c r="Z15" s="55">
        <f t="shared" si="6"/>
        <v>0</v>
      </c>
      <c r="AA15" s="108"/>
      <c r="AB15" s="118"/>
      <c r="AC15" s="120"/>
      <c r="AD15" s="9"/>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c r="FP15" s="10"/>
      <c r="FQ15" s="10"/>
      <c r="FR15" s="10"/>
      <c r="FS15" s="10"/>
      <c r="FT15" s="10"/>
      <c r="FU15" s="10"/>
      <c r="FV15" s="10"/>
      <c r="FW15" s="10"/>
      <c r="FX15" s="10"/>
      <c r="FY15" s="10"/>
      <c r="FZ15" s="10"/>
      <c r="GA15" s="10"/>
      <c r="GB15" s="10"/>
      <c r="GC15" s="10"/>
      <c r="GD15" s="10"/>
      <c r="GE15" s="10"/>
      <c r="GF15" s="10"/>
      <c r="GG15" s="10"/>
      <c r="GH15" s="10"/>
      <c r="GI15" s="10"/>
      <c r="GJ15" s="10"/>
      <c r="GK15" s="10"/>
      <c r="GL15" s="10"/>
      <c r="GM15" s="10"/>
      <c r="GN15" s="10"/>
      <c r="GO15" s="10"/>
      <c r="GP15" s="10"/>
      <c r="GQ15" s="10"/>
      <c r="GR15" s="10"/>
      <c r="GS15" s="10"/>
      <c r="GT15" s="10"/>
      <c r="GU15" s="10"/>
      <c r="GV15" s="10"/>
      <c r="GW15" s="10"/>
      <c r="GX15" s="10"/>
      <c r="GY15" s="10"/>
      <c r="GZ15" s="10"/>
      <c r="HA15" s="10"/>
      <c r="HB15" s="10"/>
      <c r="HC15" s="10"/>
      <c r="HD15" s="10"/>
      <c r="HE15" s="10"/>
      <c r="HF15" s="10"/>
      <c r="HG15" s="10"/>
      <c r="HH15" s="10"/>
      <c r="HI15" s="10"/>
      <c r="HJ15" s="10"/>
      <c r="HK15" s="10"/>
      <c r="HL15" s="10"/>
      <c r="HM15" s="10"/>
      <c r="HN15" s="10"/>
      <c r="HO15" s="10"/>
      <c r="HP15" s="10"/>
      <c r="HQ15" s="10"/>
      <c r="HR15" s="10"/>
      <c r="HS15" s="10"/>
      <c r="HT15" s="10"/>
      <c r="HU15" s="10"/>
      <c r="HV15" s="10"/>
      <c r="HW15" s="10"/>
      <c r="HX15" s="10"/>
      <c r="HY15" s="10"/>
      <c r="HZ15" s="10"/>
      <c r="IA15" s="10"/>
      <c r="IB15" s="10"/>
      <c r="IC15" s="10"/>
      <c r="ID15" s="10"/>
      <c r="IE15" s="10"/>
      <c r="IF15" s="10"/>
      <c r="IG15" s="10"/>
      <c r="IH15" s="10"/>
      <c r="II15" s="10"/>
      <c r="IJ15" s="10"/>
      <c r="IK15" s="10"/>
      <c r="IL15" s="10"/>
      <c r="IM15" s="10"/>
      <c r="IN15" s="10"/>
      <c r="IO15" s="10"/>
      <c r="IP15" s="10"/>
      <c r="IQ15" s="10"/>
      <c r="IR15" s="10"/>
      <c r="IS15" s="10"/>
      <c r="IT15" s="10"/>
      <c r="IU15" s="10"/>
      <c r="IV15" s="10"/>
      <c r="IW15" s="10"/>
      <c r="IX15" s="10"/>
      <c r="IY15" s="10"/>
      <c r="IZ15" s="10"/>
      <c r="JA15" s="10"/>
      <c r="JB15" s="10"/>
      <c r="JC15" s="10"/>
      <c r="JD15" s="10"/>
      <c r="JE15" s="10"/>
      <c r="JF15" s="10"/>
      <c r="JG15" s="10"/>
    </row>
    <row r="16" spans="1:267" ht="36.75" customHeight="1" thickBot="1" x14ac:dyDescent="0.35">
      <c r="A16" s="111"/>
      <c r="B16" s="35" t="s">
        <v>20</v>
      </c>
      <c r="C16" s="51">
        <v>390</v>
      </c>
      <c r="D16" s="57"/>
      <c r="E16" s="52">
        <f t="shared" si="0"/>
        <v>0</v>
      </c>
      <c r="F16" s="51">
        <v>390</v>
      </c>
      <c r="G16" s="57"/>
      <c r="H16" s="52">
        <f t="shared" si="1"/>
        <v>0</v>
      </c>
      <c r="I16" s="51">
        <v>390</v>
      </c>
      <c r="J16" s="57"/>
      <c r="K16" s="52">
        <f t="shared" si="2"/>
        <v>0</v>
      </c>
      <c r="L16" s="51">
        <v>390</v>
      </c>
      <c r="M16" s="57"/>
      <c r="N16" s="52">
        <f t="shared" si="3"/>
        <v>0</v>
      </c>
      <c r="O16" s="51">
        <v>390</v>
      </c>
      <c r="P16" s="57"/>
      <c r="Q16" s="52">
        <f t="shared" si="4"/>
        <v>0</v>
      </c>
      <c r="R16" s="51">
        <v>390</v>
      </c>
      <c r="S16" s="57"/>
      <c r="T16" s="52">
        <f t="shared" si="5"/>
        <v>0</v>
      </c>
      <c r="U16" s="109"/>
      <c r="V16" s="109"/>
      <c r="W16" s="109"/>
      <c r="X16" s="54">
        <v>225</v>
      </c>
      <c r="Y16" s="57"/>
      <c r="Z16" s="55">
        <f t="shared" si="6"/>
        <v>0</v>
      </c>
      <c r="AA16" s="108"/>
      <c r="AB16" s="118"/>
      <c r="AC16" s="120"/>
      <c r="AD16" s="9"/>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c r="HB16" s="10"/>
      <c r="HC16" s="10"/>
      <c r="HD16" s="10"/>
      <c r="HE16" s="10"/>
      <c r="HF16" s="10"/>
      <c r="HG16" s="10"/>
      <c r="HH16" s="10"/>
      <c r="HI16" s="10"/>
      <c r="HJ16" s="10"/>
      <c r="HK16" s="10"/>
      <c r="HL16" s="10"/>
      <c r="HM16" s="10"/>
      <c r="HN16" s="10"/>
      <c r="HO16" s="10"/>
      <c r="HP16" s="10"/>
      <c r="HQ16" s="10"/>
      <c r="HR16" s="10"/>
      <c r="HS16" s="10"/>
      <c r="HT16" s="10"/>
      <c r="HU16" s="10"/>
      <c r="HV16" s="10"/>
      <c r="HW16" s="10"/>
      <c r="HX16" s="10"/>
      <c r="HY16" s="10"/>
      <c r="HZ16" s="10"/>
      <c r="IA16" s="10"/>
      <c r="IB16" s="10"/>
      <c r="IC16" s="10"/>
      <c r="ID16" s="10"/>
      <c r="IE16" s="10"/>
      <c r="IF16" s="10"/>
      <c r="IG16" s="10"/>
      <c r="IH16" s="10"/>
      <c r="II16" s="10"/>
      <c r="IJ16" s="10"/>
      <c r="IK16" s="10"/>
      <c r="IL16" s="10"/>
      <c r="IM16" s="10"/>
      <c r="IN16" s="10"/>
      <c r="IO16" s="10"/>
      <c r="IP16" s="10"/>
      <c r="IQ16" s="10"/>
      <c r="IR16" s="10"/>
      <c r="IS16" s="10"/>
      <c r="IT16" s="10"/>
      <c r="IU16" s="10"/>
      <c r="IV16" s="10"/>
      <c r="IW16" s="10"/>
      <c r="IX16" s="10"/>
      <c r="IY16" s="10"/>
      <c r="IZ16" s="10"/>
      <c r="JA16" s="10"/>
      <c r="JB16" s="10"/>
      <c r="JC16" s="10"/>
      <c r="JD16" s="10"/>
      <c r="JE16" s="10"/>
      <c r="JF16" s="10"/>
      <c r="JG16" s="10"/>
    </row>
    <row r="17" spans="1:267" ht="42" customHeight="1" x14ac:dyDescent="0.3">
      <c r="A17" s="110" t="s">
        <v>32</v>
      </c>
      <c r="B17" s="36" t="s">
        <v>19</v>
      </c>
      <c r="C17" s="50">
        <v>390</v>
      </c>
      <c r="D17" s="56"/>
      <c r="E17" s="52">
        <f t="shared" si="0"/>
        <v>0</v>
      </c>
      <c r="F17" s="50">
        <v>390</v>
      </c>
      <c r="G17" s="56"/>
      <c r="H17" s="52">
        <f t="shared" si="1"/>
        <v>0</v>
      </c>
      <c r="I17" s="50">
        <v>390</v>
      </c>
      <c r="J17" s="56"/>
      <c r="K17" s="52">
        <f t="shared" si="2"/>
        <v>0</v>
      </c>
      <c r="L17" s="50">
        <v>390</v>
      </c>
      <c r="M17" s="56"/>
      <c r="N17" s="52">
        <f t="shared" si="3"/>
        <v>0</v>
      </c>
      <c r="O17" s="50">
        <v>390</v>
      </c>
      <c r="P17" s="56"/>
      <c r="Q17" s="52">
        <f t="shared" si="4"/>
        <v>0</v>
      </c>
      <c r="R17" s="50">
        <v>390</v>
      </c>
      <c r="S17" s="56"/>
      <c r="T17" s="52">
        <f t="shared" si="5"/>
        <v>0</v>
      </c>
      <c r="U17" s="109"/>
      <c r="V17" s="109"/>
      <c r="W17" s="109"/>
      <c r="X17" s="50">
        <v>225</v>
      </c>
      <c r="Y17" s="56"/>
      <c r="Z17" s="55">
        <f t="shared" si="6"/>
        <v>0</v>
      </c>
      <c r="AA17" s="108"/>
      <c r="AB17" s="118"/>
      <c r="AC17" s="120"/>
      <c r="AD17" s="9"/>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c r="FP17" s="10"/>
      <c r="FQ17" s="10"/>
      <c r="FR17" s="10"/>
      <c r="FS17" s="10"/>
      <c r="FT17" s="10"/>
      <c r="FU17" s="10"/>
      <c r="FV17" s="10"/>
      <c r="FW17" s="10"/>
      <c r="FX17" s="10"/>
      <c r="FY17" s="10"/>
      <c r="FZ17" s="10"/>
      <c r="GA17" s="10"/>
      <c r="GB17" s="10"/>
      <c r="GC17" s="10"/>
      <c r="GD17" s="10"/>
      <c r="GE17" s="10"/>
      <c r="GF17" s="10"/>
      <c r="GG17" s="10"/>
      <c r="GH17" s="10"/>
      <c r="GI17" s="10"/>
      <c r="GJ17" s="10"/>
      <c r="GK17" s="10"/>
      <c r="GL17" s="10"/>
      <c r="GM17" s="10"/>
      <c r="GN17" s="10"/>
      <c r="GO17" s="10"/>
      <c r="GP17" s="10"/>
      <c r="GQ17" s="10"/>
      <c r="GR17" s="10"/>
      <c r="GS17" s="10"/>
      <c r="GT17" s="10"/>
      <c r="GU17" s="10"/>
      <c r="GV17" s="10"/>
      <c r="GW17" s="10"/>
      <c r="GX17" s="10"/>
      <c r="GY17" s="10"/>
      <c r="GZ17" s="10"/>
      <c r="HA17" s="10"/>
      <c r="HB17" s="10"/>
      <c r="HC17" s="10"/>
      <c r="HD17" s="10"/>
      <c r="HE17" s="10"/>
      <c r="HF17" s="10"/>
      <c r="HG17" s="10"/>
      <c r="HH17" s="10"/>
      <c r="HI17" s="10"/>
      <c r="HJ17" s="10"/>
      <c r="HK17" s="10"/>
      <c r="HL17" s="10"/>
      <c r="HM17" s="10"/>
      <c r="HN17" s="10"/>
      <c r="HO17" s="10"/>
      <c r="HP17" s="10"/>
      <c r="HQ17" s="10"/>
      <c r="HR17" s="10"/>
      <c r="HS17" s="10"/>
      <c r="HT17" s="10"/>
      <c r="HU17" s="10"/>
      <c r="HV17" s="10"/>
      <c r="HW17" s="10"/>
      <c r="HX17" s="10"/>
      <c r="HY17" s="10"/>
      <c r="HZ17" s="10"/>
      <c r="IA17" s="10"/>
      <c r="IB17" s="10"/>
      <c r="IC17" s="10"/>
      <c r="ID17" s="10"/>
      <c r="IE17" s="10"/>
      <c r="IF17" s="10"/>
      <c r="IG17" s="10"/>
      <c r="IH17" s="10"/>
      <c r="II17" s="10"/>
      <c r="IJ17" s="10"/>
      <c r="IK17" s="10"/>
      <c r="IL17" s="10"/>
      <c r="IM17" s="10"/>
      <c r="IN17" s="10"/>
      <c r="IO17" s="10"/>
      <c r="IP17" s="10"/>
      <c r="IQ17" s="10"/>
      <c r="IR17" s="10"/>
      <c r="IS17" s="10"/>
      <c r="IT17" s="10"/>
      <c r="IU17" s="10"/>
      <c r="IV17" s="10"/>
      <c r="IW17" s="10"/>
      <c r="IX17" s="10"/>
      <c r="IY17" s="10"/>
      <c r="IZ17" s="10"/>
      <c r="JA17" s="10"/>
      <c r="JB17" s="10"/>
      <c r="JC17" s="10"/>
      <c r="JD17" s="10"/>
      <c r="JE17" s="10"/>
      <c r="JF17" s="10"/>
      <c r="JG17" s="10"/>
    </row>
    <row r="18" spans="1:267" ht="36" customHeight="1" thickBot="1" x14ac:dyDescent="0.35">
      <c r="A18" s="111"/>
      <c r="B18" s="34" t="s">
        <v>20</v>
      </c>
      <c r="C18" s="50">
        <v>390</v>
      </c>
      <c r="D18" s="56"/>
      <c r="E18" s="52">
        <f t="shared" si="0"/>
        <v>0</v>
      </c>
      <c r="F18" s="50">
        <v>390</v>
      </c>
      <c r="G18" s="56"/>
      <c r="H18" s="52">
        <f t="shared" si="1"/>
        <v>0</v>
      </c>
      <c r="I18" s="50">
        <v>390</v>
      </c>
      <c r="J18" s="56"/>
      <c r="K18" s="52">
        <f t="shared" si="2"/>
        <v>0</v>
      </c>
      <c r="L18" s="50">
        <v>390</v>
      </c>
      <c r="M18" s="56"/>
      <c r="N18" s="52">
        <f t="shared" si="3"/>
        <v>0</v>
      </c>
      <c r="O18" s="50">
        <v>390</v>
      </c>
      <c r="P18" s="56"/>
      <c r="Q18" s="52">
        <f t="shared" si="4"/>
        <v>0</v>
      </c>
      <c r="R18" s="50">
        <v>390</v>
      </c>
      <c r="S18" s="56"/>
      <c r="T18" s="52">
        <f t="shared" si="5"/>
        <v>0</v>
      </c>
      <c r="U18" s="109"/>
      <c r="V18" s="109"/>
      <c r="W18" s="109"/>
      <c r="X18" s="50">
        <v>225</v>
      </c>
      <c r="Y18" s="56"/>
      <c r="Z18" s="55">
        <f t="shared" si="6"/>
        <v>0</v>
      </c>
      <c r="AA18" s="108"/>
      <c r="AB18" s="118"/>
      <c r="AC18" s="120"/>
      <c r="AD18" s="9"/>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c r="GJ18" s="10"/>
      <c r="GK18" s="10"/>
      <c r="GL18" s="10"/>
      <c r="GM18" s="10"/>
      <c r="GN18" s="10"/>
      <c r="GO18" s="10"/>
      <c r="GP18" s="10"/>
      <c r="GQ18" s="10"/>
      <c r="GR18" s="10"/>
      <c r="GS18" s="10"/>
      <c r="GT18" s="10"/>
      <c r="GU18" s="10"/>
      <c r="GV18" s="10"/>
      <c r="GW18" s="10"/>
      <c r="GX18" s="10"/>
      <c r="GY18" s="10"/>
      <c r="GZ18" s="10"/>
      <c r="HA18" s="10"/>
      <c r="HB18" s="10"/>
      <c r="HC18" s="10"/>
      <c r="HD18" s="10"/>
      <c r="HE18" s="10"/>
      <c r="HF18" s="10"/>
      <c r="HG18" s="10"/>
      <c r="HH18" s="10"/>
      <c r="HI18" s="10"/>
      <c r="HJ18" s="10"/>
      <c r="HK18" s="10"/>
      <c r="HL18" s="10"/>
      <c r="HM18" s="10"/>
      <c r="HN18" s="10"/>
      <c r="HO18" s="10"/>
      <c r="HP18" s="10"/>
      <c r="HQ18" s="10"/>
      <c r="HR18" s="10"/>
      <c r="HS18" s="10"/>
      <c r="HT18" s="10"/>
      <c r="HU18" s="10"/>
      <c r="HV18" s="10"/>
      <c r="HW18" s="10"/>
      <c r="HX18" s="10"/>
      <c r="HY18" s="10"/>
      <c r="HZ18" s="10"/>
      <c r="IA18" s="10"/>
      <c r="IB18" s="10"/>
      <c r="IC18" s="10"/>
      <c r="ID18" s="10"/>
      <c r="IE18" s="10"/>
      <c r="IF18" s="10"/>
      <c r="IG18" s="10"/>
      <c r="IH18" s="10"/>
      <c r="II18" s="10"/>
      <c r="IJ18" s="10"/>
      <c r="IK18" s="10"/>
      <c r="IL18" s="10"/>
      <c r="IM18" s="10"/>
      <c r="IN18" s="10"/>
      <c r="IO18" s="10"/>
      <c r="IP18" s="10"/>
      <c r="IQ18" s="10"/>
      <c r="IR18" s="10"/>
      <c r="IS18" s="10"/>
      <c r="IT18" s="10"/>
      <c r="IU18" s="10"/>
      <c r="IV18" s="10"/>
      <c r="IW18" s="10"/>
      <c r="IX18" s="10"/>
      <c r="IY18" s="10"/>
      <c r="IZ18" s="10"/>
      <c r="JA18" s="10"/>
      <c r="JB18" s="10"/>
      <c r="JC18" s="10"/>
      <c r="JD18" s="10"/>
      <c r="JE18" s="10"/>
      <c r="JF18" s="10"/>
      <c r="JG18" s="10"/>
    </row>
    <row r="19" spans="1:267" ht="40.5" customHeight="1" x14ac:dyDescent="0.3">
      <c r="A19" s="106" t="s">
        <v>35</v>
      </c>
      <c r="B19" s="30" t="s">
        <v>19</v>
      </c>
      <c r="C19" s="51">
        <v>445</v>
      </c>
      <c r="D19" s="57"/>
      <c r="E19" s="52">
        <f t="shared" si="0"/>
        <v>0</v>
      </c>
      <c r="F19" s="51">
        <v>445</v>
      </c>
      <c r="G19" s="57"/>
      <c r="H19" s="52">
        <f t="shared" si="1"/>
        <v>0</v>
      </c>
      <c r="I19" s="51">
        <v>445</v>
      </c>
      <c r="J19" s="57"/>
      <c r="K19" s="52">
        <f t="shared" si="2"/>
        <v>0</v>
      </c>
      <c r="L19" s="51">
        <v>445</v>
      </c>
      <c r="M19" s="57"/>
      <c r="N19" s="52">
        <f t="shared" si="3"/>
        <v>0</v>
      </c>
      <c r="O19" s="51">
        <v>445</v>
      </c>
      <c r="P19" s="57"/>
      <c r="Q19" s="52">
        <f t="shared" si="4"/>
        <v>0</v>
      </c>
      <c r="R19" s="51">
        <v>445</v>
      </c>
      <c r="S19" s="57"/>
      <c r="T19" s="52">
        <f t="shared" si="5"/>
        <v>0</v>
      </c>
      <c r="U19" s="109"/>
      <c r="V19" s="109"/>
      <c r="W19" s="109"/>
      <c r="X19" s="51">
        <v>225</v>
      </c>
      <c r="Y19" s="57"/>
      <c r="Z19" s="55">
        <f t="shared" si="6"/>
        <v>0</v>
      </c>
      <c r="AA19" s="108"/>
      <c r="AB19" s="118"/>
      <c r="AC19" s="120"/>
      <c r="AD19" s="9"/>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c r="HH19" s="10"/>
      <c r="HI19" s="10"/>
      <c r="HJ19" s="10"/>
      <c r="HK19" s="10"/>
      <c r="HL19" s="10"/>
      <c r="HM19" s="10"/>
      <c r="HN19" s="10"/>
      <c r="HO19" s="10"/>
      <c r="HP19" s="10"/>
      <c r="HQ19" s="10"/>
      <c r="HR19" s="10"/>
      <c r="HS19" s="10"/>
      <c r="HT19" s="10"/>
      <c r="HU19" s="10"/>
      <c r="HV19" s="10"/>
      <c r="HW19" s="10"/>
      <c r="HX19" s="10"/>
      <c r="HY19" s="10"/>
      <c r="HZ19" s="10"/>
      <c r="IA19" s="10"/>
      <c r="IB19" s="10"/>
      <c r="IC19" s="10"/>
      <c r="ID19" s="10"/>
      <c r="IE19" s="10"/>
      <c r="IF19" s="10"/>
      <c r="IG19" s="10"/>
      <c r="IH19" s="10"/>
      <c r="II19" s="10"/>
      <c r="IJ19" s="10"/>
      <c r="IK19" s="10"/>
      <c r="IL19" s="10"/>
      <c r="IM19" s="10"/>
      <c r="IN19" s="10"/>
      <c r="IO19" s="10"/>
      <c r="IP19" s="10"/>
      <c r="IQ19" s="10"/>
      <c r="IR19" s="10"/>
      <c r="IS19" s="10"/>
      <c r="IT19" s="10"/>
      <c r="IU19" s="10"/>
      <c r="IV19" s="10"/>
      <c r="IW19" s="10"/>
      <c r="IX19" s="10"/>
      <c r="IY19" s="10"/>
      <c r="IZ19" s="10"/>
      <c r="JA19" s="10"/>
      <c r="JB19" s="10"/>
      <c r="JC19" s="10"/>
      <c r="JD19" s="10"/>
      <c r="JE19" s="10"/>
      <c r="JF19" s="10"/>
      <c r="JG19" s="10"/>
    </row>
    <row r="20" spans="1:267" ht="45" customHeight="1" thickBot="1" x14ac:dyDescent="0.35">
      <c r="A20" s="107"/>
      <c r="B20" s="35" t="s">
        <v>20</v>
      </c>
      <c r="C20" s="51">
        <v>445</v>
      </c>
      <c r="D20" s="57"/>
      <c r="E20" s="52">
        <f t="shared" si="0"/>
        <v>0</v>
      </c>
      <c r="F20" s="51">
        <v>445</v>
      </c>
      <c r="G20" s="57"/>
      <c r="H20" s="52">
        <f t="shared" si="1"/>
        <v>0</v>
      </c>
      <c r="I20" s="51">
        <v>445</v>
      </c>
      <c r="J20" s="57"/>
      <c r="K20" s="52">
        <f t="shared" si="2"/>
        <v>0</v>
      </c>
      <c r="L20" s="51">
        <v>445</v>
      </c>
      <c r="M20" s="57"/>
      <c r="N20" s="52">
        <f t="shared" si="3"/>
        <v>0</v>
      </c>
      <c r="O20" s="51">
        <v>445</v>
      </c>
      <c r="P20" s="57"/>
      <c r="Q20" s="52">
        <f t="shared" si="4"/>
        <v>0</v>
      </c>
      <c r="R20" s="51">
        <v>445</v>
      </c>
      <c r="S20" s="57"/>
      <c r="T20" s="52">
        <f t="shared" si="5"/>
        <v>0</v>
      </c>
      <c r="U20" s="109"/>
      <c r="V20" s="109"/>
      <c r="W20" s="109"/>
      <c r="X20" s="51">
        <v>225</v>
      </c>
      <c r="Y20" s="57"/>
      <c r="Z20" s="55">
        <f t="shared" si="6"/>
        <v>0</v>
      </c>
      <c r="AA20" s="108"/>
      <c r="AB20" s="118"/>
      <c r="AC20" s="120"/>
      <c r="AD20" s="9"/>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c r="HH20" s="10"/>
      <c r="HI20" s="10"/>
      <c r="HJ20" s="10"/>
      <c r="HK20" s="10"/>
      <c r="HL20" s="10"/>
      <c r="HM20" s="10"/>
      <c r="HN20" s="10"/>
      <c r="HO20" s="10"/>
      <c r="HP20" s="10"/>
      <c r="HQ20" s="10"/>
      <c r="HR20" s="10"/>
      <c r="HS20" s="10"/>
      <c r="HT20" s="10"/>
      <c r="HU20" s="10"/>
      <c r="HV20" s="10"/>
      <c r="HW20" s="10"/>
      <c r="HX20" s="10"/>
      <c r="HY20" s="10"/>
      <c r="HZ20" s="10"/>
      <c r="IA20" s="10"/>
      <c r="IB20" s="10"/>
      <c r="IC20" s="10"/>
      <c r="ID20" s="10"/>
      <c r="IE20" s="10"/>
      <c r="IF20" s="10"/>
      <c r="IG20" s="10"/>
      <c r="IH20" s="10"/>
      <c r="II20" s="10"/>
      <c r="IJ20" s="10"/>
      <c r="IK20" s="10"/>
      <c r="IL20" s="10"/>
      <c r="IM20" s="10"/>
      <c r="IN20" s="10"/>
      <c r="IO20" s="10"/>
      <c r="IP20" s="10"/>
      <c r="IQ20" s="10"/>
      <c r="IR20" s="10"/>
      <c r="IS20" s="10"/>
      <c r="IT20" s="10"/>
      <c r="IU20" s="10"/>
      <c r="IV20" s="10"/>
      <c r="IW20" s="10"/>
      <c r="IX20" s="10"/>
      <c r="IY20" s="10"/>
      <c r="IZ20" s="10"/>
      <c r="JA20" s="10"/>
      <c r="JB20" s="10"/>
      <c r="JC20" s="10"/>
      <c r="JD20" s="10"/>
      <c r="JE20" s="10"/>
      <c r="JF20" s="10"/>
      <c r="JG20" s="10"/>
    </row>
    <row r="21" spans="1:267" ht="41.25" customHeight="1" x14ac:dyDescent="0.3">
      <c r="A21" s="110" t="s">
        <v>34</v>
      </c>
      <c r="B21" s="36" t="s">
        <v>19</v>
      </c>
      <c r="C21" s="50">
        <v>445</v>
      </c>
      <c r="D21" s="56"/>
      <c r="E21" s="52">
        <f t="shared" si="0"/>
        <v>0</v>
      </c>
      <c r="F21" s="50">
        <v>445</v>
      </c>
      <c r="G21" s="56"/>
      <c r="H21" s="52">
        <f t="shared" si="1"/>
        <v>0</v>
      </c>
      <c r="I21" s="50">
        <v>445</v>
      </c>
      <c r="J21" s="56"/>
      <c r="K21" s="52">
        <f t="shared" si="2"/>
        <v>0</v>
      </c>
      <c r="L21" s="50">
        <v>445</v>
      </c>
      <c r="M21" s="56"/>
      <c r="N21" s="52">
        <f t="shared" si="3"/>
        <v>0</v>
      </c>
      <c r="O21" s="50">
        <v>445</v>
      </c>
      <c r="P21" s="56"/>
      <c r="Q21" s="52">
        <f t="shared" si="4"/>
        <v>0</v>
      </c>
      <c r="R21" s="50">
        <v>445</v>
      </c>
      <c r="S21" s="56"/>
      <c r="T21" s="52">
        <f t="shared" si="5"/>
        <v>0</v>
      </c>
      <c r="U21" s="109"/>
      <c r="V21" s="109"/>
      <c r="W21" s="109"/>
      <c r="X21" s="50">
        <v>225</v>
      </c>
      <c r="Y21" s="56"/>
      <c r="Z21" s="55">
        <f t="shared" si="6"/>
        <v>0</v>
      </c>
      <c r="AA21" s="108"/>
      <c r="AB21" s="118"/>
      <c r="AC21" s="120"/>
      <c r="AD21" s="9"/>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c r="FP21" s="10"/>
      <c r="FQ21" s="10"/>
      <c r="FR21" s="10"/>
      <c r="FS21" s="10"/>
      <c r="FT21" s="10"/>
      <c r="FU21" s="10"/>
      <c r="FV21" s="10"/>
      <c r="FW21" s="10"/>
      <c r="FX21" s="10"/>
      <c r="FY21" s="10"/>
      <c r="FZ21" s="10"/>
      <c r="GA21" s="10"/>
      <c r="GB21" s="10"/>
      <c r="GC21" s="10"/>
      <c r="GD21" s="10"/>
      <c r="GE21" s="10"/>
      <c r="GF21" s="10"/>
      <c r="GG21" s="10"/>
      <c r="GH21" s="10"/>
      <c r="GI21" s="10"/>
      <c r="GJ21" s="10"/>
      <c r="GK21" s="10"/>
      <c r="GL21" s="10"/>
      <c r="GM21" s="10"/>
      <c r="GN21" s="10"/>
      <c r="GO21" s="10"/>
      <c r="GP21" s="10"/>
      <c r="GQ21" s="10"/>
      <c r="GR21" s="10"/>
      <c r="GS21" s="10"/>
      <c r="GT21" s="10"/>
      <c r="GU21" s="10"/>
      <c r="GV21" s="10"/>
      <c r="GW21" s="10"/>
      <c r="GX21" s="10"/>
      <c r="GY21" s="10"/>
      <c r="GZ21" s="10"/>
      <c r="HA21" s="10"/>
      <c r="HB21" s="10"/>
      <c r="HC21" s="10"/>
      <c r="HD21" s="10"/>
      <c r="HE21" s="10"/>
      <c r="HF21" s="10"/>
      <c r="HG21" s="10"/>
      <c r="HH21" s="10"/>
      <c r="HI21" s="10"/>
      <c r="HJ21" s="10"/>
      <c r="HK21" s="10"/>
      <c r="HL21" s="10"/>
      <c r="HM21" s="10"/>
      <c r="HN21" s="10"/>
      <c r="HO21" s="10"/>
      <c r="HP21" s="10"/>
      <c r="HQ21" s="10"/>
      <c r="HR21" s="10"/>
      <c r="HS21" s="10"/>
      <c r="HT21" s="10"/>
      <c r="HU21" s="10"/>
      <c r="HV21" s="10"/>
      <c r="HW21" s="10"/>
      <c r="HX21" s="10"/>
      <c r="HY21" s="10"/>
      <c r="HZ21" s="10"/>
      <c r="IA21" s="10"/>
      <c r="IB21" s="10"/>
      <c r="IC21" s="10"/>
      <c r="ID21" s="10"/>
      <c r="IE21" s="10"/>
      <c r="IF21" s="10"/>
      <c r="IG21" s="10"/>
      <c r="IH21" s="10"/>
      <c r="II21" s="10"/>
      <c r="IJ21" s="10"/>
      <c r="IK21" s="10"/>
      <c r="IL21" s="10"/>
      <c r="IM21" s="10"/>
      <c r="IN21" s="10"/>
      <c r="IO21" s="10"/>
      <c r="IP21" s="10"/>
      <c r="IQ21" s="10"/>
      <c r="IR21" s="10"/>
      <c r="IS21" s="10"/>
      <c r="IT21" s="10"/>
      <c r="IU21" s="10"/>
      <c r="IV21" s="10"/>
      <c r="IW21" s="10"/>
      <c r="IX21" s="10"/>
      <c r="IY21" s="10"/>
      <c r="IZ21" s="10"/>
      <c r="JA21" s="10"/>
      <c r="JB21" s="10"/>
      <c r="JC21" s="10"/>
      <c r="JD21" s="10"/>
      <c r="JE21" s="10"/>
      <c r="JF21" s="10"/>
      <c r="JG21" s="10"/>
    </row>
    <row r="22" spans="1:267" ht="42" customHeight="1" thickBot="1" x14ac:dyDescent="0.35">
      <c r="A22" s="111"/>
      <c r="B22" s="34" t="s">
        <v>20</v>
      </c>
      <c r="C22" s="50">
        <v>445</v>
      </c>
      <c r="D22" s="56"/>
      <c r="E22" s="52">
        <f t="shared" si="0"/>
        <v>0</v>
      </c>
      <c r="F22" s="50">
        <v>445</v>
      </c>
      <c r="G22" s="56"/>
      <c r="H22" s="52">
        <f t="shared" si="1"/>
        <v>0</v>
      </c>
      <c r="I22" s="50">
        <v>445</v>
      </c>
      <c r="J22" s="56"/>
      <c r="K22" s="52">
        <f t="shared" si="2"/>
        <v>0</v>
      </c>
      <c r="L22" s="50">
        <v>445</v>
      </c>
      <c r="M22" s="56"/>
      <c r="N22" s="52">
        <f t="shared" si="3"/>
        <v>0</v>
      </c>
      <c r="O22" s="50">
        <v>445</v>
      </c>
      <c r="P22" s="56"/>
      <c r="Q22" s="52">
        <f t="shared" si="4"/>
        <v>0</v>
      </c>
      <c r="R22" s="50">
        <v>445</v>
      </c>
      <c r="S22" s="56"/>
      <c r="T22" s="52">
        <f t="shared" si="5"/>
        <v>0</v>
      </c>
      <c r="U22" s="109"/>
      <c r="V22" s="109"/>
      <c r="W22" s="109"/>
      <c r="X22" s="50">
        <v>225</v>
      </c>
      <c r="Y22" s="56"/>
      <c r="Z22" s="55">
        <f t="shared" si="6"/>
        <v>0</v>
      </c>
      <c r="AA22" s="108"/>
      <c r="AB22" s="119"/>
      <c r="AC22" s="120"/>
      <c r="AD22" s="9"/>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0"/>
      <c r="GH22" s="10"/>
      <c r="GI22" s="10"/>
      <c r="GJ22" s="10"/>
      <c r="GK22" s="10"/>
      <c r="GL22" s="10"/>
      <c r="GM22" s="10"/>
      <c r="GN22" s="10"/>
      <c r="GO22" s="10"/>
      <c r="GP22" s="10"/>
      <c r="GQ22" s="10"/>
      <c r="GR22" s="10"/>
      <c r="GS22" s="10"/>
      <c r="GT22" s="10"/>
      <c r="GU22" s="10"/>
      <c r="GV22" s="10"/>
      <c r="GW22" s="10"/>
      <c r="GX22" s="10"/>
      <c r="GY22" s="10"/>
      <c r="GZ22" s="10"/>
      <c r="HA22" s="10"/>
      <c r="HB22" s="10"/>
      <c r="HC22" s="10"/>
      <c r="HD22" s="10"/>
      <c r="HE22" s="10"/>
      <c r="HF22" s="10"/>
      <c r="HG22" s="10"/>
      <c r="HH22" s="10"/>
      <c r="HI22" s="10"/>
      <c r="HJ22" s="10"/>
      <c r="HK22" s="10"/>
      <c r="HL22" s="10"/>
      <c r="HM22" s="10"/>
      <c r="HN22" s="10"/>
      <c r="HO22" s="10"/>
      <c r="HP22" s="10"/>
      <c r="HQ22" s="10"/>
      <c r="HR22" s="10"/>
      <c r="HS22" s="10"/>
      <c r="HT22" s="10"/>
      <c r="HU22" s="10"/>
      <c r="HV22" s="10"/>
      <c r="HW22" s="10"/>
      <c r="HX22" s="10"/>
      <c r="HY22" s="10"/>
      <c r="HZ22" s="10"/>
      <c r="IA22" s="10"/>
      <c r="IB22" s="10"/>
      <c r="IC22" s="10"/>
      <c r="ID22" s="10"/>
      <c r="IE22" s="10"/>
      <c r="IF22" s="10"/>
      <c r="IG22" s="10"/>
      <c r="IH22" s="10"/>
      <c r="II22" s="10"/>
      <c r="IJ22" s="10"/>
      <c r="IK22" s="10"/>
      <c r="IL22" s="10"/>
      <c r="IM22" s="10"/>
      <c r="IN22" s="10"/>
      <c r="IO22" s="10"/>
      <c r="IP22" s="10"/>
      <c r="IQ22" s="10"/>
      <c r="IR22" s="10"/>
      <c r="IS22" s="10"/>
      <c r="IT22" s="10"/>
      <c r="IU22" s="10"/>
      <c r="IV22" s="10"/>
      <c r="IW22" s="10"/>
      <c r="IX22" s="10"/>
      <c r="IY22" s="10"/>
      <c r="IZ22" s="10"/>
      <c r="JA22" s="10"/>
      <c r="JB22" s="10"/>
      <c r="JC22" s="10"/>
      <c r="JD22" s="10"/>
      <c r="JE22" s="10"/>
      <c r="JF22" s="10"/>
      <c r="JG22" s="10"/>
    </row>
    <row r="23" spans="1:267" ht="42" customHeight="1" x14ac:dyDescent="0.3">
      <c r="A23" s="92" t="s">
        <v>22</v>
      </c>
      <c r="B23" s="43" t="s">
        <v>19</v>
      </c>
      <c r="C23" s="44"/>
      <c r="D23" s="45">
        <f>D13+D15+D17+D19+D21</f>
        <v>0</v>
      </c>
      <c r="E23" s="44">
        <f>E13+E15+E17+E19+E21</f>
        <v>0</v>
      </c>
      <c r="F23" s="46"/>
      <c r="G23" s="45">
        <f>G13+G15+G17+G19+G21</f>
        <v>0</v>
      </c>
      <c r="H23" s="47">
        <f>H13+H15+H17+H19+H21</f>
        <v>0</v>
      </c>
      <c r="I23" s="46"/>
      <c r="J23" s="45">
        <f>J13+J15+J17+J19+J21</f>
        <v>0</v>
      </c>
      <c r="K23" s="47">
        <f>K13+K15+K17+K19+K21</f>
        <v>0</v>
      </c>
      <c r="L23" s="46"/>
      <c r="M23" s="45">
        <f>M13+M15+M17+M19+M21</f>
        <v>0</v>
      </c>
      <c r="N23" s="47">
        <f>N13+N15+N17+N19+N21</f>
        <v>0</v>
      </c>
      <c r="O23" s="46"/>
      <c r="P23" s="48">
        <f>P13+P15+P17+P19+P21</f>
        <v>0</v>
      </c>
      <c r="Q23" s="47">
        <f>Q13+Q15+Q17+Q19+Q21</f>
        <v>0</v>
      </c>
      <c r="R23" s="46"/>
      <c r="S23" s="45">
        <f>S13+S15+S17+S19+S21</f>
        <v>0</v>
      </c>
      <c r="T23" s="47">
        <f>T13+T15+T17+T19+T21</f>
        <v>0</v>
      </c>
      <c r="U23" s="46"/>
      <c r="V23" s="45">
        <f>V11</f>
        <v>0</v>
      </c>
      <c r="W23" s="47">
        <f>W11</f>
        <v>0</v>
      </c>
      <c r="X23" s="46"/>
      <c r="Y23" s="45">
        <f>Y13+Y15+Y17+Y19+Y21</f>
        <v>0</v>
      </c>
      <c r="Z23" s="47">
        <f>Z13+Z15+Z17+Z19+Z21</f>
        <v>0</v>
      </c>
      <c r="AA23" s="46"/>
      <c r="AB23" s="45">
        <f>AB11</f>
        <v>0</v>
      </c>
      <c r="AC23" s="75">
        <f>AC11</f>
        <v>0</v>
      </c>
      <c r="AD23" s="9"/>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c r="GJ23" s="10"/>
      <c r="GK23" s="10"/>
      <c r="GL23" s="10"/>
      <c r="GM23" s="10"/>
      <c r="GN23" s="10"/>
      <c r="GO23" s="10"/>
      <c r="GP23" s="10"/>
      <c r="GQ23" s="10"/>
      <c r="GR23" s="10"/>
      <c r="GS23" s="10"/>
      <c r="GT23" s="10"/>
      <c r="GU23" s="10"/>
      <c r="GV23" s="10"/>
      <c r="GW23" s="10"/>
      <c r="GX23" s="10"/>
      <c r="GY23" s="10"/>
      <c r="GZ23" s="10"/>
      <c r="HA23" s="10"/>
      <c r="HB23" s="10"/>
      <c r="HC23" s="10"/>
      <c r="HD23" s="10"/>
      <c r="HE23" s="10"/>
      <c r="HF23" s="10"/>
      <c r="HG23" s="10"/>
      <c r="HH23" s="10"/>
      <c r="HI23" s="10"/>
      <c r="HJ23" s="10"/>
      <c r="HK23" s="10"/>
      <c r="HL23" s="10"/>
      <c r="HM23" s="10"/>
      <c r="HN23" s="10"/>
      <c r="HO23" s="10"/>
      <c r="HP23" s="10"/>
      <c r="HQ23" s="10"/>
      <c r="HR23" s="10"/>
      <c r="HS23" s="10"/>
      <c r="HT23" s="10"/>
      <c r="HU23" s="10"/>
      <c r="HV23" s="10"/>
      <c r="HW23" s="10"/>
      <c r="HX23" s="10"/>
      <c r="HY23" s="10"/>
      <c r="HZ23" s="10"/>
      <c r="IA23" s="10"/>
      <c r="IB23" s="10"/>
      <c r="IC23" s="10"/>
      <c r="ID23" s="10"/>
      <c r="IE23" s="10"/>
      <c r="IF23" s="10"/>
      <c r="IG23" s="10"/>
      <c r="IH23" s="10"/>
      <c r="II23" s="10"/>
      <c r="IJ23" s="10"/>
      <c r="IK23" s="10"/>
      <c r="IL23" s="10"/>
      <c r="IM23" s="10"/>
      <c r="IN23" s="10"/>
      <c r="IO23" s="10"/>
      <c r="IP23" s="10"/>
      <c r="IQ23" s="10"/>
      <c r="IR23" s="10"/>
      <c r="IS23" s="10"/>
      <c r="IT23" s="10"/>
      <c r="IU23" s="10"/>
      <c r="IV23" s="10"/>
      <c r="IW23" s="10"/>
      <c r="IX23" s="10"/>
      <c r="IY23" s="10"/>
      <c r="IZ23" s="10"/>
      <c r="JA23" s="10"/>
      <c r="JB23" s="10"/>
      <c r="JC23" s="10"/>
      <c r="JD23" s="10"/>
      <c r="JE23" s="10"/>
      <c r="JF23" s="10"/>
      <c r="JG23" s="10"/>
    </row>
    <row r="24" spans="1:267" s="8" customFormat="1" ht="45.75" customHeight="1" thickBot="1" x14ac:dyDescent="0.35">
      <c r="A24" s="93"/>
      <c r="B24" s="49" t="s">
        <v>20</v>
      </c>
      <c r="C24" s="69"/>
      <c r="D24" s="70">
        <f>D14+D16+D18+D20+D22</f>
        <v>0</v>
      </c>
      <c r="E24" s="71">
        <f>E14+E16+E18+E20+E22</f>
        <v>0</v>
      </c>
      <c r="F24" s="69"/>
      <c r="G24" s="70">
        <f>G14+G16+G18+G20+G22</f>
        <v>0</v>
      </c>
      <c r="H24" s="71">
        <f>H14+H16+H18+H20+H22</f>
        <v>0</v>
      </c>
      <c r="I24" s="69"/>
      <c r="J24" s="72">
        <f>J14+J16+J18+J20+J22</f>
        <v>0</v>
      </c>
      <c r="K24" s="71">
        <f>K14+K16+K18+K20+K22</f>
        <v>0</v>
      </c>
      <c r="L24" s="69"/>
      <c r="M24" s="70">
        <f>M14+M16+M18+M20+M22</f>
        <v>0</v>
      </c>
      <c r="N24" s="71">
        <f>N14+N16+N18+N20+N22</f>
        <v>0</v>
      </c>
      <c r="O24" s="69"/>
      <c r="P24" s="72">
        <f>P14+P16+P18+P20+P22</f>
        <v>0</v>
      </c>
      <c r="Q24" s="71">
        <f>Q14+Q16+Q18+Q20+Q22</f>
        <v>0</v>
      </c>
      <c r="R24" s="69"/>
      <c r="S24" s="70">
        <f>S14+S16+S18+S20+S22</f>
        <v>0</v>
      </c>
      <c r="T24" s="71">
        <f>T14+T16+T18+T20+T22</f>
        <v>0</v>
      </c>
      <c r="U24" s="69"/>
      <c r="V24" s="70">
        <f>V12</f>
        <v>0</v>
      </c>
      <c r="W24" s="71">
        <f>W12</f>
        <v>0</v>
      </c>
      <c r="X24" s="69"/>
      <c r="Y24" s="70">
        <f>Y14+Y16+Y18+Y20+Y22</f>
        <v>0</v>
      </c>
      <c r="Z24" s="71">
        <f>Z14+Z16+Z18+Z20+Z22</f>
        <v>0</v>
      </c>
      <c r="AA24" s="69"/>
      <c r="AB24" s="69"/>
      <c r="AC24" s="76"/>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c r="FP24" s="10"/>
      <c r="FQ24" s="10"/>
      <c r="FR24" s="10"/>
      <c r="FS24" s="10"/>
      <c r="FT24" s="10"/>
      <c r="FU24" s="10"/>
      <c r="FV24" s="10"/>
      <c r="FW24" s="10"/>
      <c r="FX24" s="10"/>
      <c r="FY24" s="10"/>
      <c r="FZ24" s="10"/>
      <c r="GA24" s="10"/>
      <c r="GB24" s="1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c r="HA24" s="10"/>
      <c r="HB24" s="10"/>
      <c r="HC24" s="10"/>
      <c r="HD24" s="10"/>
      <c r="HE24" s="10"/>
      <c r="HF24" s="10"/>
      <c r="HG24" s="10"/>
      <c r="HH24" s="10"/>
      <c r="HI24" s="10"/>
      <c r="HJ24" s="10"/>
      <c r="HK24" s="10"/>
      <c r="HL24" s="10"/>
      <c r="HM24" s="10"/>
      <c r="HN24" s="10"/>
      <c r="HO24" s="10"/>
      <c r="HP24" s="10"/>
      <c r="HQ24" s="10"/>
      <c r="HR24" s="10"/>
      <c r="HS24" s="10"/>
      <c r="HT24" s="10"/>
      <c r="HU24" s="10"/>
      <c r="HV24" s="10"/>
      <c r="HW24" s="10"/>
      <c r="HX24" s="10"/>
      <c r="HY24" s="10"/>
      <c r="HZ24" s="10"/>
      <c r="IA24" s="10"/>
      <c r="IB24" s="10"/>
      <c r="IC24" s="10"/>
      <c r="ID24" s="10"/>
      <c r="IE24" s="10"/>
      <c r="IF24" s="10"/>
      <c r="IG24" s="10"/>
      <c r="IH24" s="10"/>
      <c r="II24" s="10"/>
      <c r="IJ24" s="10"/>
      <c r="IK24" s="10"/>
      <c r="IL24" s="10"/>
      <c r="IM24" s="10"/>
      <c r="IN24" s="10"/>
      <c r="IO24" s="10"/>
      <c r="IP24" s="10"/>
      <c r="IQ24" s="10"/>
      <c r="IR24" s="10"/>
      <c r="IS24" s="10"/>
      <c r="IT24" s="10"/>
      <c r="IU24" s="10"/>
      <c r="IV24" s="10"/>
      <c r="IW24" s="10"/>
      <c r="IX24" s="10"/>
      <c r="IY24" s="10"/>
      <c r="IZ24" s="10"/>
      <c r="JA24" s="10"/>
      <c r="JB24" s="10"/>
      <c r="JC24" s="10"/>
      <c r="JD24" s="10"/>
      <c r="JE24" s="10"/>
      <c r="JF24" s="10"/>
      <c r="JG24" s="10"/>
    </row>
    <row r="25" spans="1:267" s="8" customFormat="1" ht="25.5" x14ac:dyDescent="0.3">
      <c r="A25" s="11"/>
      <c r="B25" s="12"/>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c r="IW25" s="14"/>
      <c r="IX25" s="14"/>
      <c r="IY25" s="14"/>
      <c r="IZ25" s="14"/>
      <c r="JA25" s="14"/>
      <c r="JB25" s="14"/>
      <c r="JC25" s="14"/>
      <c r="JD25" s="14"/>
      <c r="JE25" s="14"/>
      <c r="JF25" s="14"/>
      <c r="JG25" s="14"/>
    </row>
    <row r="26" spans="1:267" ht="20.25" x14ac:dyDescent="0.3">
      <c r="A26" s="5" t="s">
        <v>23</v>
      </c>
      <c r="B26" s="15"/>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5"/>
      <c r="EF26" s="15"/>
      <c r="EG26" s="15"/>
      <c r="EH26" s="15"/>
      <c r="EI26" s="15"/>
      <c r="EJ26" s="15"/>
      <c r="EK26" s="15"/>
      <c r="EL26" s="15"/>
      <c r="EM26" s="15"/>
      <c r="EN26" s="15"/>
      <c r="EO26" s="15"/>
      <c r="EP26" s="15"/>
      <c r="EQ26" s="15"/>
      <c r="ER26" s="15"/>
      <c r="ES26" s="15"/>
      <c r="ET26" s="15"/>
      <c r="EU26" s="15"/>
      <c r="EV26" s="15"/>
      <c r="EW26" s="15"/>
      <c r="EX26" s="15"/>
      <c r="EY26" s="15"/>
      <c r="EZ26" s="15"/>
      <c r="FA26" s="15"/>
      <c r="FB26" s="15"/>
      <c r="FC26" s="15"/>
      <c r="FD26" s="15"/>
      <c r="FE26" s="15"/>
      <c r="FF26" s="15"/>
      <c r="FG26" s="15"/>
      <c r="FH26" s="15"/>
      <c r="FI26" s="15"/>
      <c r="FJ26" s="15"/>
      <c r="FK26" s="15"/>
      <c r="FL26" s="15"/>
      <c r="FM26" s="15"/>
      <c r="FN26" s="15"/>
      <c r="FO26" s="15"/>
      <c r="FP26" s="15"/>
      <c r="FQ26" s="15"/>
      <c r="FR26" s="15"/>
      <c r="FS26" s="15"/>
      <c r="FT26" s="15"/>
      <c r="FU26" s="15"/>
      <c r="FV26" s="15"/>
      <c r="FW26" s="15"/>
      <c r="FX26" s="15"/>
      <c r="FY26" s="15"/>
      <c r="FZ26" s="15"/>
      <c r="GA26" s="15"/>
      <c r="GB26" s="15"/>
      <c r="GC26" s="15"/>
      <c r="GD26" s="15"/>
      <c r="GE26" s="15"/>
      <c r="GF26" s="15"/>
      <c r="GG26" s="15"/>
      <c r="GH26" s="15"/>
      <c r="GI26" s="15"/>
      <c r="GJ26" s="15"/>
      <c r="GK26" s="15"/>
      <c r="GL26" s="15"/>
      <c r="GM26" s="15"/>
      <c r="GN26" s="15"/>
      <c r="GO26" s="15"/>
      <c r="GP26" s="15"/>
      <c r="GQ26" s="15"/>
      <c r="GR26" s="15"/>
      <c r="GS26" s="15"/>
      <c r="GT26" s="15"/>
      <c r="GU26" s="15"/>
      <c r="GV26" s="15"/>
      <c r="GW26" s="15"/>
      <c r="GX26" s="15"/>
      <c r="GY26" s="15"/>
      <c r="GZ26" s="15"/>
      <c r="HA26" s="15"/>
      <c r="HB26" s="15"/>
      <c r="HC26" s="15"/>
      <c r="HD26" s="15"/>
      <c r="HE26" s="15"/>
      <c r="HF26" s="15"/>
      <c r="HG26" s="15"/>
      <c r="HH26" s="15"/>
      <c r="HI26" s="15"/>
      <c r="HJ26" s="15"/>
      <c r="HK26" s="15"/>
      <c r="HL26" s="15"/>
      <c r="HM26" s="15"/>
      <c r="HN26" s="15"/>
      <c r="HO26" s="15"/>
      <c r="HP26" s="15"/>
      <c r="HQ26" s="15"/>
      <c r="HR26" s="15"/>
      <c r="HS26" s="15"/>
      <c r="HT26" s="15"/>
      <c r="HU26" s="15"/>
      <c r="HV26" s="15"/>
      <c r="HW26" s="15"/>
      <c r="HX26" s="15"/>
      <c r="HY26" s="15"/>
      <c r="HZ26" s="15"/>
      <c r="IA26" s="15"/>
      <c r="IB26" s="15"/>
      <c r="IC26" s="15"/>
      <c r="ID26" s="15"/>
      <c r="IE26" s="15"/>
      <c r="IF26" s="15"/>
      <c r="IG26" s="15"/>
      <c r="IH26" s="15"/>
      <c r="II26" s="15"/>
      <c r="IJ26" s="15"/>
      <c r="IK26" s="15"/>
      <c r="IL26" s="15"/>
      <c r="IM26" s="15"/>
      <c r="IN26" s="15"/>
      <c r="IO26" s="15"/>
      <c r="IP26" s="15"/>
      <c r="IQ26" s="15"/>
      <c r="IR26" s="15"/>
      <c r="IS26" s="15"/>
      <c r="IT26" s="15"/>
      <c r="IU26" s="15"/>
      <c r="IV26" s="15"/>
      <c r="IW26" s="15"/>
      <c r="IX26" s="15"/>
      <c r="IY26" s="15"/>
      <c r="IZ26" s="15"/>
      <c r="JA26" s="15"/>
      <c r="JB26" s="15"/>
      <c r="JC26" s="15"/>
      <c r="JD26" s="15"/>
      <c r="JE26" s="15"/>
      <c r="JF26" s="15"/>
      <c r="JG26" s="15"/>
    </row>
    <row r="27" spans="1:267" ht="20.25" x14ac:dyDescent="0.3">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c r="DB27" s="15"/>
      <c r="DC27" s="15"/>
      <c r="DD27" s="15"/>
      <c r="DE27" s="15"/>
      <c r="DF27" s="15"/>
      <c r="DG27" s="15"/>
      <c r="DH27" s="15"/>
      <c r="DI27" s="15"/>
      <c r="DJ27" s="15"/>
      <c r="DK27" s="15"/>
      <c r="DL27" s="15"/>
      <c r="DM27" s="15"/>
      <c r="DN27" s="15"/>
      <c r="DO27" s="15"/>
      <c r="DP27" s="15"/>
      <c r="DQ27" s="15"/>
      <c r="DR27" s="15"/>
      <c r="DS27" s="15"/>
      <c r="DT27" s="15"/>
      <c r="DU27" s="15"/>
      <c r="DV27" s="15"/>
      <c r="DW27" s="15"/>
      <c r="DX27" s="15"/>
      <c r="DY27" s="15"/>
      <c r="DZ27" s="15"/>
      <c r="EA27" s="15"/>
      <c r="EB27" s="15"/>
      <c r="EC27" s="15"/>
      <c r="ED27" s="15"/>
      <c r="EE27" s="15"/>
      <c r="EF27" s="15"/>
      <c r="EG27" s="15"/>
      <c r="EH27" s="15"/>
      <c r="EI27" s="15"/>
      <c r="EJ27" s="15"/>
      <c r="EK27" s="15"/>
      <c r="EL27" s="15"/>
      <c r="EM27" s="15"/>
      <c r="EN27" s="15"/>
      <c r="EO27" s="15"/>
      <c r="EP27" s="15"/>
      <c r="EQ27" s="15"/>
      <c r="ER27" s="15"/>
      <c r="ES27" s="15"/>
      <c r="ET27" s="15"/>
      <c r="EU27" s="15"/>
      <c r="EV27" s="15"/>
      <c r="EW27" s="15"/>
      <c r="EX27" s="15"/>
      <c r="EY27" s="15"/>
      <c r="EZ27" s="15"/>
      <c r="FA27" s="15"/>
      <c r="FB27" s="15"/>
      <c r="FC27" s="15"/>
      <c r="FD27" s="15"/>
      <c r="FE27" s="15"/>
      <c r="FF27" s="15"/>
      <c r="FG27" s="15"/>
      <c r="FH27" s="15"/>
      <c r="FI27" s="15"/>
      <c r="FJ27" s="15"/>
      <c r="FK27" s="15"/>
      <c r="FL27" s="15"/>
      <c r="FM27" s="15"/>
      <c r="FN27" s="15"/>
      <c r="FO27" s="15"/>
      <c r="FP27" s="15"/>
      <c r="FQ27" s="15"/>
      <c r="FR27" s="15"/>
      <c r="FS27" s="15"/>
      <c r="FT27" s="15"/>
      <c r="FU27" s="15"/>
      <c r="FV27" s="15"/>
      <c r="FW27" s="15"/>
      <c r="FX27" s="15"/>
      <c r="FY27" s="15"/>
      <c r="FZ27" s="15"/>
      <c r="GA27" s="15"/>
      <c r="GB27" s="15"/>
      <c r="GC27" s="15"/>
      <c r="GD27" s="15"/>
      <c r="GE27" s="15"/>
      <c r="GF27" s="15"/>
      <c r="GG27" s="15"/>
      <c r="GH27" s="15"/>
      <c r="GI27" s="15"/>
      <c r="GJ27" s="15"/>
      <c r="GK27" s="15"/>
      <c r="GL27" s="15"/>
      <c r="GM27" s="15"/>
      <c r="GN27" s="15"/>
      <c r="GO27" s="15"/>
      <c r="GP27" s="15"/>
      <c r="GQ27" s="15"/>
      <c r="GR27" s="15"/>
      <c r="GS27" s="15"/>
      <c r="GT27" s="15"/>
      <c r="GU27" s="15"/>
      <c r="GV27" s="15"/>
      <c r="GW27" s="15"/>
      <c r="GX27" s="15"/>
      <c r="GY27" s="15"/>
      <c r="GZ27" s="15"/>
      <c r="HA27" s="15"/>
      <c r="HB27" s="15"/>
      <c r="HC27" s="15"/>
      <c r="HD27" s="15"/>
      <c r="HE27" s="15"/>
      <c r="HF27" s="15"/>
      <c r="HG27" s="15"/>
      <c r="HH27" s="15"/>
      <c r="HI27" s="15"/>
      <c r="HJ27" s="15"/>
      <c r="HK27" s="15"/>
      <c r="HL27" s="15"/>
      <c r="HM27" s="15"/>
      <c r="HN27" s="15"/>
      <c r="HO27" s="15"/>
      <c r="HP27" s="15"/>
      <c r="HQ27" s="15"/>
      <c r="HR27" s="15"/>
      <c r="HS27" s="15"/>
      <c r="HT27" s="15"/>
      <c r="HU27" s="15"/>
      <c r="HV27" s="15"/>
      <c r="HW27" s="15"/>
      <c r="HX27" s="15"/>
      <c r="HY27" s="15"/>
      <c r="HZ27" s="15"/>
      <c r="IA27" s="15"/>
      <c r="IB27" s="15"/>
      <c r="IC27" s="15"/>
      <c r="ID27" s="15"/>
      <c r="IE27" s="15"/>
      <c r="IF27" s="15"/>
      <c r="IG27" s="15"/>
      <c r="IH27" s="15"/>
      <c r="II27" s="15"/>
      <c r="IJ27" s="15"/>
      <c r="IK27" s="15"/>
      <c r="IL27" s="15"/>
      <c r="IM27" s="15"/>
      <c r="IN27" s="15"/>
      <c r="IO27" s="15"/>
      <c r="IP27" s="15"/>
      <c r="IQ27" s="15"/>
      <c r="IR27" s="15"/>
      <c r="IS27" s="15"/>
      <c r="IT27" s="15"/>
      <c r="IU27" s="15"/>
      <c r="IV27" s="15"/>
      <c r="IW27" s="15"/>
      <c r="IX27" s="15"/>
      <c r="IY27" s="15"/>
      <c r="IZ27" s="15"/>
      <c r="JA27" s="15"/>
      <c r="JB27" s="15"/>
      <c r="JC27" s="15"/>
      <c r="JD27" s="15"/>
      <c r="JE27" s="15"/>
      <c r="JF27" s="15"/>
      <c r="JG27" s="15"/>
    </row>
    <row r="28" spans="1:267" ht="20.25" x14ac:dyDescent="0.3">
      <c r="A28" s="15"/>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5"/>
      <c r="EF28" s="15"/>
      <c r="EG28" s="15"/>
      <c r="EH28" s="15"/>
      <c r="EI28" s="15"/>
      <c r="EJ28" s="15"/>
      <c r="EK28" s="15"/>
      <c r="EL28" s="15"/>
      <c r="EM28" s="15"/>
      <c r="EN28" s="15"/>
      <c r="EO28" s="15"/>
      <c r="EP28" s="15"/>
      <c r="EQ28" s="15"/>
      <c r="ER28" s="15"/>
      <c r="ES28" s="15"/>
      <c r="ET28" s="15"/>
      <c r="EU28" s="15"/>
      <c r="EV28" s="15"/>
      <c r="EW28" s="15"/>
      <c r="EX28" s="15"/>
      <c r="EY28" s="15"/>
      <c r="EZ28" s="15"/>
      <c r="FA28" s="15"/>
      <c r="FB28" s="15"/>
      <c r="FC28" s="15"/>
      <c r="FD28" s="15"/>
      <c r="FE28" s="15"/>
      <c r="FF28" s="15"/>
      <c r="FG28" s="15"/>
      <c r="FH28" s="15"/>
      <c r="FI28" s="15"/>
      <c r="FJ28" s="15"/>
      <c r="FK28" s="15"/>
      <c r="FL28" s="15"/>
      <c r="FM28" s="15"/>
      <c r="FN28" s="15"/>
      <c r="FO28" s="15"/>
      <c r="FP28" s="15"/>
      <c r="FQ28" s="15"/>
      <c r="FR28" s="15"/>
      <c r="FS28" s="15"/>
      <c r="FT28" s="15"/>
      <c r="FU28" s="15"/>
      <c r="FV28" s="15"/>
      <c r="FW28" s="15"/>
      <c r="FX28" s="15"/>
      <c r="FY28" s="15"/>
      <c r="FZ28" s="15"/>
      <c r="GA28" s="15"/>
      <c r="GB28" s="15"/>
      <c r="GC28" s="15"/>
      <c r="GD28" s="15"/>
      <c r="GE28" s="15"/>
      <c r="GF28" s="15"/>
      <c r="GG28" s="15"/>
      <c r="GH28" s="15"/>
      <c r="GI28" s="15"/>
      <c r="GJ28" s="15"/>
      <c r="GK28" s="15"/>
      <c r="GL28" s="15"/>
      <c r="GM28" s="15"/>
      <c r="GN28" s="15"/>
      <c r="GO28" s="15"/>
      <c r="GP28" s="15"/>
      <c r="GQ28" s="15"/>
      <c r="GR28" s="15"/>
      <c r="GS28" s="15"/>
      <c r="GT28" s="15"/>
      <c r="GU28" s="15"/>
      <c r="GV28" s="15"/>
      <c r="GW28" s="15"/>
      <c r="GX28" s="15"/>
      <c r="GY28" s="15"/>
      <c r="GZ28" s="15"/>
      <c r="HA28" s="15"/>
      <c r="HB28" s="15"/>
      <c r="HC28" s="15"/>
      <c r="HD28" s="15"/>
      <c r="HE28" s="15"/>
      <c r="HF28" s="15"/>
      <c r="HG28" s="15"/>
      <c r="HH28" s="15"/>
      <c r="HI28" s="15"/>
      <c r="HJ28" s="15"/>
      <c r="HK28" s="15"/>
      <c r="HL28" s="15"/>
      <c r="HM28" s="15"/>
      <c r="HN28" s="15"/>
      <c r="HO28" s="15"/>
      <c r="HP28" s="15"/>
      <c r="HQ28" s="15"/>
      <c r="HR28" s="15"/>
      <c r="HS28" s="15"/>
      <c r="HT28" s="15"/>
      <c r="HU28" s="15"/>
      <c r="HV28" s="15"/>
      <c r="HW28" s="15"/>
      <c r="HX28" s="15"/>
      <c r="HY28" s="15"/>
      <c r="HZ28" s="15"/>
      <c r="IA28" s="15"/>
      <c r="IB28" s="15"/>
      <c r="IC28" s="15"/>
      <c r="ID28" s="15"/>
      <c r="IE28" s="15"/>
      <c r="IF28" s="15"/>
      <c r="IG28" s="15"/>
      <c r="IH28" s="15"/>
      <c r="II28" s="15"/>
      <c r="IJ28" s="15"/>
      <c r="IK28" s="15"/>
      <c r="IL28" s="15"/>
      <c r="IM28" s="15"/>
      <c r="IN28" s="15"/>
      <c r="IO28" s="15"/>
      <c r="IP28" s="15"/>
      <c r="IQ28" s="15"/>
      <c r="IR28" s="15"/>
      <c r="IS28" s="15"/>
      <c r="IT28" s="15"/>
      <c r="IU28" s="15"/>
      <c r="IV28" s="15"/>
      <c r="IW28" s="15"/>
      <c r="IX28" s="15"/>
      <c r="IY28" s="15"/>
      <c r="IZ28" s="15"/>
      <c r="JA28" s="15"/>
      <c r="JB28" s="15"/>
      <c r="JC28" s="15"/>
      <c r="JD28" s="15"/>
      <c r="JE28" s="15"/>
      <c r="JF28" s="15"/>
      <c r="JG28" s="15"/>
    </row>
    <row r="29" spans="1:267" ht="20.25" x14ac:dyDescent="0.3">
      <c r="A29" s="15"/>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c r="DK29" s="15"/>
      <c r="DL29" s="15"/>
      <c r="DM29" s="15"/>
      <c r="DN29" s="15"/>
      <c r="DO29" s="15"/>
      <c r="DP29" s="15"/>
      <c r="DQ29" s="15"/>
      <c r="DR29" s="15"/>
      <c r="DS29" s="15"/>
      <c r="DT29" s="15"/>
      <c r="DU29" s="15"/>
      <c r="DV29" s="15"/>
      <c r="DW29" s="15"/>
      <c r="DX29" s="15"/>
      <c r="DY29" s="15"/>
      <c r="DZ29" s="15"/>
      <c r="EA29" s="15"/>
      <c r="EB29" s="15"/>
      <c r="EC29" s="15"/>
      <c r="ED29" s="15"/>
      <c r="EE29" s="15"/>
      <c r="EF29" s="15"/>
      <c r="EG29" s="15"/>
      <c r="EH29" s="15"/>
      <c r="EI29" s="15"/>
      <c r="EJ29" s="15"/>
      <c r="EK29" s="15"/>
      <c r="EL29" s="15"/>
      <c r="EM29" s="15"/>
      <c r="EN29" s="15"/>
      <c r="EO29" s="15"/>
      <c r="EP29" s="15"/>
      <c r="EQ29" s="15"/>
      <c r="ER29" s="15"/>
      <c r="ES29" s="15"/>
      <c r="ET29" s="15"/>
      <c r="EU29" s="15"/>
      <c r="EV29" s="15"/>
      <c r="EW29" s="15"/>
      <c r="EX29" s="15"/>
      <c r="EY29" s="15"/>
      <c r="EZ29" s="15"/>
      <c r="FA29" s="15"/>
      <c r="FB29" s="15"/>
      <c r="FC29" s="15"/>
      <c r="FD29" s="15"/>
      <c r="FE29" s="15"/>
      <c r="FF29" s="15"/>
      <c r="FG29" s="15"/>
      <c r="FH29" s="15"/>
      <c r="FI29" s="15"/>
      <c r="FJ29" s="15"/>
      <c r="FK29" s="15"/>
      <c r="FL29" s="15"/>
      <c r="FM29" s="15"/>
      <c r="FN29" s="15"/>
      <c r="FO29" s="15"/>
      <c r="FP29" s="15"/>
      <c r="FQ29" s="15"/>
      <c r="FR29" s="15"/>
      <c r="FS29" s="15"/>
      <c r="FT29" s="15"/>
      <c r="FU29" s="15"/>
      <c r="FV29" s="15"/>
      <c r="FW29" s="15"/>
      <c r="FX29" s="15"/>
      <c r="FY29" s="15"/>
      <c r="FZ29" s="15"/>
      <c r="GA29" s="15"/>
      <c r="GB29" s="15"/>
      <c r="GC29" s="15"/>
      <c r="GD29" s="15"/>
      <c r="GE29" s="15"/>
      <c r="GF29" s="15"/>
      <c r="GG29" s="15"/>
      <c r="GH29" s="15"/>
      <c r="GI29" s="15"/>
      <c r="GJ29" s="15"/>
      <c r="GK29" s="15"/>
      <c r="GL29" s="15"/>
      <c r="GM29" s="15"/>
      <c r="GN29" s="15"/>
      <c r="GO29" s="15"/>
      <c r="GP29" s="15"/>
      <c r="GQ29" s="15"/>
      <c r="GR29" s="15"/>
      <c r="GS29" s="15"/>
      <c r="GT29" s="15"/>
      <c r="GU29" s="15"/>
      <c r="GV29" s="15"/>
      <c r="GW29" s="15"/>
      <c r="GX29" s="15"/>
      <c r="GY29" s="15"/>
      <c r="GZ29" s="15"/>
      <c r="HA29" s="15"/>
      <c r="HB29" s="15"/>
      <c r="HC29" s="15"/>
      <c r="HD29" s="15"/>
      <c r="HE29" s="15"/>
      <c r="HF29" s="15"/>
      <c r="HG29" s="15"/>
      <c r="HH29" s="15"/>
      <c r="HI29" s="15"/>
      <c r="HJ29" s="15"/>
      <c r="HK29" s="15"/>
      <c r="HL29" s="15"/>
      <c r="HM29" s="15"/>
      <c r="HN29" s="15"/>
      <c r="HO29" s="15"/>
      <c r="HP29" s="15"/>
      <c r="HQ29" s="15"/>
      <c r="HR29" s="15"/>
      <c r="HS29" s="15"/>
      <c r="HT29" s="15"/>
      <c r="HU29" s="15"/>
      <c r="HV29" s="15"/>
      <c r="HW29" s="15"/>
      <c r="HX29" s="15"/>
      <c r="HY29" s="15"/>
      <c r="HZ29" s="15"/>
      <c r="IA29" s="15"/>
      <c r="IB29" s="15"/>
      <c r="IC29" s="15"/>
      <c r="ID29" s="15"/>
      <c r="IE29" s="15"/>
      <c r="IF29" s="15"/>
      <c r="IG29" s="15"/>
      <c r="IH29" s="15"/>
      <c r="II29" s="15"/>
      <c r="IJ29" s="15"/>
      <c r="IK29" s="15"/>
      <c r="IL29" s="15"/>
      <c r="IM29" s="15"/>
      <c r="IN29" s="15"/>
      <c r="IO29" s="15"/>
      <c r="IP29" s="15"/>
      <c r="IQ29" s="15"/>
      <c r="IR29" s="15"/>
      <c r="IS29" s="15"/>
      <c r="IT29" s="15"/>
      <c r="IU29" s="15"/>
      <c r="IV29" s="15"/>
      <c r="IW29" s="15"/>
      <c r="IX29" s="15"/>
      <c r="IY29" s="15"/>
      <c r="IZ29" s="15"/>
      <c r="JA29" s="15"/>
      <c r="JB29" s="15"/>
      <c r="JC29" s="15"/>
      <c r="JD29" s="15"/>
      <c r="JE29" s="15"/>
      <c r="JF29" s="15"/>
      <c r="JG29" s="15"/>
    </row>
    <row r="30" spans="1:267" ht="20.25" x14ac:dyDescent="0.3">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c r="DH30" s="15"/>
      <c r="DI30" s="15"/>
      <c r="DJ30" s="15"/>
      <c r="DK30" s="15"/>
      <c r="DL30" s="15"/>
      <c r="DM30" s="15"/>
      <c r="DN30" s="15"/>
      <c r="DO30" s="15"/>
      <c r="DP30" s="15"/>
      <c r="DQ30" s="15"/>
      <c r="DR30" s="15"/>
      <c r="DS30" s="15"/>
      <c r="DT30" s="15"/>
      <c r="DU30" s="15"/>
      <c r="DV30" s="15"/>
      <c r="DW30" s="15"/>
      <c r="DX30" s="15"/>
      <c r="DY30" s="15"/>
      <c r="DZ30" s="15"/>
      <c r="EA30" s="15"/>
      <c r="EB30" s="15"/>
      <c r="EC30" s="15"/>
      <c r="ED30" s="15"/>
      <c r="EE30" s="15"/>
      <c r="EF30" s="15"/>
      <c r="EG30" s="15"/>
      <c r="EH30" s="15"/>
      <c r="EI30" s="15"/>
      <c r="EJ30" s="15"/>
      <c r="EK30" s="15"/>
      <c r="EL30" s="15"/>
      <c r="EM30" s="15"/>
      <c r="EN30" s="15"/>
      <c r="EO30" s="15"/>
      <c r="EP30" s="15"/>
      <c r="EQ30" s="15"/>
      <c r="ER30" s="15"/>
      <c r="ES30" s="15"/>
      <c r="ET30" s="15"/>
      <c r="EU30" s="15"/>
      <c r="EV30" s="15"/>
      <c r="EW30" s="15"/>
      <c r="EX30" s="15"/>
      <c r="EY30" s="15"/>
      <c r="EZ30" s="15"/>
      <c r="FA30" s="15"/>
      <c r="FB30" s="15"/>
      <c r="FC30" s="15"/>
      <c r="FD30" s="15"/>
      <c r="FE30" s="15"/>
      <c r="FF30" s="15"/>
      <c r="FG30" s="15"/>
      <c r="FH30" s="15"/>
      <c r="FI30" s="15"/>
      <c r="FJ30" s="15"/>
      <c r="FK30" s="15"/>
      <c r="FL30" s="15"/>
      <c r="FM30" s="15"/>
      <c r="FN30" s="15"/>
      <c r="FO30" s="15"/>
      <c r="FP30" s="15"/>
      <c r="FQ30" s="15"/>
      <c r="FR30" s="15"/>
      <c r="FS30" s="15"/>
      <c r="FT30" s="15"/>
      <c r="FU30" s="15"/>
      <c r="FV30" s="15"/>
      <c r="FW30" s="15"/>
      <c r="FX30" s="15"/>
      <c r="FY30" s="15"/>
      <c r="FZ30" s="15"/>
      <c r="GA30" s="15"/>
      <c r="GB30" s="15"/>
      <c r="GC30" s="15"/>
      <c r="GD30" s="15"/>
      <c r="GE30" s="15"/>
      <c r="GF30" s="15"/>
      <c r="GG30" s="15"/>
      <c r="GH30" s="15"/>
      <c r="GI30" s="15"/>
      <c r="GJ30" s="15"/>
      <c r="GK30" s="15"/>
      <c r="GL30" s="15"/>
      <c r="GM30" s="15"/>
      <c r="GN30" s="15"/>
      <c r="GO30" s="15"/>
      <c r="GP30" s="15"/>
      <c r="GQ30" s="15"/>
      <c r="GR30" s="15"/>
      <c r="GS30" s="15"/>
      <c r="GT30" s="15"/>
      <c r="GU30" s="15"/>
      <c r="GV30" s="15"/>
      <c r="GW30" s="15"/>
      <c r="GX30" s="15"/>
      <c r="GY30" s="15"/>
      <c r="GZ30" s="15"/>
      <c r="HA30" s="15"/>
      <c r="HB30" s="15"/>
      <c r="HC30" s="15"/>
      <c r="HD30" s="15"/>
      <c r="HE30" s="15"/>
      <c r="HF30" s="15"/>
      <c r="HG30" s="15"/>
      <c r="HH30" s="15"/>
      <c r="HI30" s="15"/>
      <c r="HJ30" s="15"/>
      <c r="HK30" s="15"/>
      <c r="HL30" s="15"/>
      <c r="HM30" s="15"/>
      <c r="HN30" s="15"/>
      <c r="HO30" s="15"/>
      <c r="HP30" s="15"/>
      <c r="HQ30" s="15"/>
      <c r="HR30" s="15"/>
      <c r="HS30" s="15"/>
      <c r="HT30" s="15"/>
      <c r="HU30" s="15"/>
      <c r="HV30" s="15"/>
      <c r="HW30" s="15"/>
      <c r="HX30" s="15"/>
      <c r="HY30" s="15"/>
      <c r="HZ30" s="15"/>
      <c r="IA30" s="15"/>
      <c r="IB30" s="15"/>
      <c r="IC30" s="15"/>
      <c r="ID30" s="15"/>
      <c r="IE30" s="15"/>
      <c r="IF30" s="15"/>
      <c r="IG30" s="15"/>
      <c r="IH30" s="15"/>
      <c r="II30" s="15"/>
      <c r="IJ30" s="15"/>
      <c r="IK30" s="15"/>
      <c r="IL30" s="15"/>
      <c r="IM30" s="15"/>
      <c r="IN30" s="15"/>
      <c r="IO30" s="15"/>
      <c r="IP30" s="15"/>
      <c r="IQ30" s="15"/>
      <c r="IR30" s="15"/>
      <c r="IS30" s="15"/>
      <c r="IT30" s="15"/>
      <c r="IU30" s="15"/>
      <c r="IV30" s="15"/>
      <c r="IW30" s="15"/>
      <c r="IX30" s="15"/>
      <c r="IY30" s="15"/>
      <c r="IZ30" s="15"/>
      <c r="JA30" s="15"/>
      <c r="JB30" s="15"/>
      <c r="JC30" s="15"/>
      <c r="JD30" s="15"/>
      <c r="JE30" s="15"/>
      <c r="JF30" s="15"/>
      <c r="JG30" s="15"/>
    </row>
    <row r="31" spans="1:267" ht="20.25" x14ac:dyDescent="0.3">
      <c r="A31" s="15"/>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c r="DA31" s="15"/>
      <c r="DB31" s="15"/>
      <c r="DC31" s="15"/>
      <c r="DD31" s="15"/>
      <c r="DE31" s="15"/>
      <c r="DF31" s="15"/>
      <c r="DG31" s="15"/>
      <c r="DH31" s="15"/>
      <c r="DI31" s="15"/>
      <c r="DJ31" s="15"/>
      <c r="DK31" s="15"/>
      <c r="DL31" s="15"/>
      <c r="DM31" s="15"/>
      <c r="DN31" s="15"/>
      <c r="DO31" s="15"/>
      <c r="DP31" s="15"/>
      <c r="DQ31" s="15"/>
      <c r="DR31" s="15"/>
      <c r="DS31" s="15"/>
      <c r="DT31" s="15"/>
      <c r="DU31" s="15"/>
      <c r="DV31" s="15"/>
      <c r="DW31" s="15"/>
      <c r="DX31" s="15"/>
      <c r="DY31" s="15"/>
      <c r="DZ31" s="15"/>
      <c r="EA31" s="15"/>
      <c r="EB31" s="15"/>
      <c r="EC31" s="15"/>
      <c r="ED31" s="15"/>
      <c r="EE31" s="15"/>
      <c r="EF31" s="15"/>
      <c r="EG31" s="15"/>
      <c r="EH31" s="15"/>
      <c r="EI31" s="15"/>
      <c r="EJ31" s="15"/>
      <c r="EK31" s="15"/>
      <c r="EL31" s="15"/>
      <c r="EM31" s="15"/>
      <c r="EN31" s="15"/>
      <c r="EO31" s="15"/>
      <c r="EP31" s="15"/>
      <c r="EQ31" s="15"/>
      <c r="ER31" s="15"/>
      <c r="ES31" s="15"/>
      <c r="ET31" s="15"/>
      <c r="EU31" s="15"/>
      <c r="EV31" s="15"/>
      <c r="EW31" s="15"/>
      <c r="EX31" s="15"/>
      <c r="EY31" s="15"/>
      <c r="EZ31" s="15"/>
      <c r="FA31" s="15"/>
      <c r="FB31" s="15"/>
      <c r="FC31" s="15"/>
      <c r="FD31" s="15"/>
      <c r="FE31" s="15"/>
      <c r="FF31" s="15"/>
      <c r="FG31" s="15"/>
      <c r="FH31" s="15"/>
      <c r="FI31" s="15"/>
      <c r="FJ31" s="15"/>
      <c r="FK31" s="15"/>
      <c r="FL31" s="15"/>
      <c r="FM31" s="15"/>
      <c r="FN31" s="15"/>
      <c r="FO31" s="15"/>
      <c r="FP31" s="15"/>
      <c r="FQ31" s="15"/>
      <c r="FR31" s="15"/>
      <c r="FS31" s="15"/>
      <c r="FT31" s="15"/>
      <c r="FU31" s="15"/>
      <c r="FV31" s="15"/>
      <c r="FW31" s="15"/>
      <c r="FX31" s="15"/>
      <c r="FY31" s="15"/>
      <c r="FZ31" s="15"/>
      <c r="GA31" s="15"/>
      <c r="GB31" s="15"/>
      <c r="GC31" s="15"/>
      <c r="GD31" s="15"/>
      <c r="GE31" s="15"/>
      <c r="GF31" s="15"/>
      <c r="GG31" s="15"/>
      <c r="GH31" s="15"/>
      <c r="GI31" s="15"/>
      <c r="GJ31" s="15"/>
      <c r="GK31" s="15"/>
      <c r="GL31" s="15"/>
      <c r="GM31" s="15"/>
      <c r="GN31" s="15"/>
      <c r="GO31" s="15"/>
      <c r="GP31" s="15"/>
      <c r="GQ31" s="15"/>
      <c r="GR31" s="15"/>
      <c r="GS31" s="15"/>
      <c r="GT31" s="15"/>
      <c r="GU31" s="15"/>
      <c r="GV31" s="15"/>
      <c r="GW31" s="15"/>
      <c r="GX31" s="15"/>
      <c r="GY31" s="15"/>
      <c r="GZ31" s="15"/>
      <c r="HA31" s="15"/>
      <c r="HB31" s="15"/>
      <c r="HC31" s="15"/>
      <c r="HD31" s="15"/>
      <c r="HE31" s="15"/>
      <c r="HF31" s="15"/>
      <c r="HG31" s="15"/>
      <c r="HH31" s="15"/>
      <c r="HI31" s="15"/>
      <c r="HJ31" s="15"/>
      <c r="HK31" s="15"/>
      <c r="HL31" s="15"/>
      <c r="HM31" s="15"/>
      <c r="HN31" s="15"/>
      <c r="HO31" s="15"/>
      <c r="HP31" s="15"/>
      <c r="HQ31" s="15"/>
      <c r="HR31" s="15"/>
      <c r="HS31" s="15"/>
      <c r="HT31" s="15"/>
      <c r="HU31" s="15"/>
      <c r="HV31" s="15"/>
      <c r="HW31" s="15"/>
      <c r="HX31" s="15"/>
      <c r="HY31" s="15"/>
      <c r="HZ31" s="15"/>
      <c r="IA31" s="15"/>
      <c r="IB31" s="15"/>
      <c r="IC31" s="15"/>
      <c r="ID31" s="15"/>
      <c r="IE31" s="15"/>
      <c r="IF31" s="15"/>
      <c r="IG31" s="15"/>
      <c r="IH31" s="15"/>
      <c r="II31" s="15"/>
      <c r="IJ31" s="15"/>
      <c r="IK31" s="15"/>
      <c r="IL31" s="15"/>
      <c r="IM31" s="15"/>
      <c r="IN31" s="15"/>
      <c r="IO31" s="15"/>
      <c r="IP31" s="15"/>
      <c r="IQ31" s="15"/>
      <c r="IR31" s="15"/>
      <c r="IS31" s="15"/>
      <c r="IT31" s="15"/>
      <c r="IU31" s="15"/>
      <c r="IV31" s="15"/>
      <c r="IW31" s="15"/>
      <c r="IX31" s="15"/>
      <c r="IY31" s="15"/>
      <c r="IZ31" s="15"/>
      <c r="JA31" s="15"/>
      <c r="JB31" s="15"/>
      <c r="JC31" s="15"/>
      <c r="JD31" s="15"/>
      <c r="JE31" s="15"/>
      <c r="JF31" s="15"/>
      <c r="JG31" s="15"/>
    </row>
    <row r="32" spans="1:267" ht="20.25" x14ac:dyDescent="0.3">
      <c r="A32" s="15"/>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c r="CZ32" s="15"/>
      <c r="DA32" s="15"/>
      <c r="DB32" s="15"/>
      <c r="DC32" s="15"/>
      <c r="DD32" s="15"/>
      <c r="DE32" s="15"/>
      <c r="DF32" s="15"/>
      <c r="DG32" s="15"/>
      <c r="DH32" s="15"/>
      <c r="DI32" s="15"/>
      <c r="DJ32" s="15"/>
      <c r="DK32" s="15"/>
      <c r="DL32" s="15"/>
      <c r="DM32" s="15"/>
      <c r="DN32" s="15"/>
      <c r="DO32" s="15"/>
      <c r="DP32" s="15"/>
      <c r="DQ32" s="15"/>
      <c r="DR32" s="15"/>
      <c r="DS32" s="15"/>
      <c r="DT32" s="15"/>
      <c r="DU32" s="15"/>
      <c r="DV32" s="15"/>
      <c r="DW32" s="15"/>
      <c r="DX32" s="15"/>
      <c r="DY32" s="15"/>
      <c r="DZ32" s="15"/>
      <c r="EA32" s="15"/>
      <c r="EB32" s="15"/>
      <c r="EC32" s="15"/>
      <c r="ED32" s="15"/>
      <c r="EE32" s="15"/>
      <c r="EF32" s="15"/>
      <c r="EG32" s="15"/>
      <c r="EH32" s="15"/>
      <c r="EI32" s="15"/>
      <c r="EJ32" s="15"/>
      <c r="EK32" s="15"/>
      <c r="EL32" s="15"/>
      <c r="EM32" s="15"/>
      <c r="EN32" s="15"/>
      <c r="EO32" s="15"/>
      <c r="EP32" s="15"/>
      <c r="EQ32" s="15"/>
      <c r="ER32" s="15"/>
      <c r="ES32" s="15"/>
      <c r="ET32" s="15"/>
      <c r="EU32" s="15"/>
      <c r="EV32" s="15"/>
      <c r="EW32" s="15"/>
      <c r="EX32" s="15"/>
      <c r="EY32" s="15"/>
      <c r="EZ32" s="15"/>
      <c r="FA32" s="15"/>
      <c r="FB32" s="15"/>
      <c r="FC32" s="15"/>
      <c r="FD32" s="15"/>
      <c r="FE32" s="15"/>
      <c r="FF32" s="15"/>
      <c r="FG32" s="15"/>
      <c r="FH32" s="15"/>
      <c r="FI32" s="15"/>
      <c r="FJ32" s="15"/>
      <c r="FK32" s="15"/>
      <c r="FL32" s="15"/>
      <c r="FM32" s="15"/>
      <c r="FN32" s="15"/>
      <c r="FO32" s="15"/>
      <c r="FP32" s="15"/>
      <c r="FQ32" s="15"/>
      <c r="FR32" s="15"/>
      <c r="FS32" s="15"/>
      <c r="FT32" s="15"/>
      <c r="FU32" s="15"/>
      <c r="FV32" s="15"/>
      <c r="FW32" s="15"/>
      <c r="FX32" s="15"/>
      <c r="FY32" s="15"/>
      <c r="FZ32" s="15"/>
      <c r="GA32" s="15"/>
      <c r="GB32" s="15"/>
      <c r="GC32" s="15"/>
      <c r="GD32" s="15"/>
      <c r="GE32" s="15"/>
      <c r="GF32" s="15"/>
      <c r="GG32" s="15"/>
      <c r="GH32" s="15"/>
      <c r="GI32" s="15"/>
      <c r="GJ32" s="15"/>
      <c r="GK32" s="15"/>
      <c r="GL32" s="15"/>
      <c r="GM32" s="15"/>
      <c r="GN32" s="15"/>
      <c r="GO32" s="15"/>
      <c r="GP32" s="15"/>
      <c r="GQ32" s="15"/>
      <c r="GR32" s="15"/>
      <c r="GS32" s="15"/>
      <c r="GT32" s="15"/>
      <c r="GU32" s="15"/>
      <c r="GV32" s="15"/>
      <c r="GW32" s="15"/>
      <c r="GX32" s="15"/>
      <c r="GY32" s="15"/>
      <c r="GZ32" s="15"/>
      <c r="HA32" s="15"/>
      <c r="HB32" s="15"/>
      <c r="HC32" s="15"/>
      <c r="HD32" s="15"/>
      <c r="HE32" s="15"/>
      <c r="HF32" s="15"/>
      <c r="HG32" s="15"/>
      <c r="HH32" s="15"/>
      <c r="HI32" s="15"/>
      <c r="HJ32" s="15"/>
      <c r="HK32" s="15"/>
      <c r="HL32" s="15"/>
      <c r="HM32" s="15"/>
      <c r="HN32" s="15"/>
      <c r="HO32" s="15"/>
      <c r="HP32" s="15"/>
      <c r="HQ32" s="15"/>
      <c r="HR32" s="15"/>
      <c r="HS32" s="15"/>
      <c r="HT32" s="15"/>
      <c r="HU32" s="15"/>
      <c r="HV32" s="15"/>
      <c r="HW32" s="15"/>
      <c r="HX32" s="15"/>
      <c r="HY32" s="15"/>
      <c r="HZ32" s="15"/>
      <c r="IA32" s="15"/>
      <c r="IB32" s="15"/>
      <c r="IC32" s="15"/>
      <c r="ID32" s="15"/>
      <c r="IE32" s="15"/>
      <c r="IF32" s="15"/>
      <c r="IG32" s="15"/>
      <c r="IH32" s="15"/>
      <c r="II32" s="15"/>
      <c r="IJ32" s="15"/>
      <c r="IK32" s="15"/>
      <c r="IL32" s="15"/>
      <c r="IM32" s="15"/>
      <c r="IN32" s="15"/>
      <c r="IO32" s="15"/>
      <c r="IP32" s="15"/>
      <c r="IQ32" s="15"/>
      <c r="IR32" s="15"/>
      <c r="IS32" s="15"/>
      <c r="IT32" s="15"/>
      <c r="IU32" s="15"/>
      <c r="IV32" s="15"/>
      <c r="IW32" s="15"/>
      <c r="IX32" s="15"/>
      <c r="IY32" s="15"/>
      <c r="IZ32" s="15"/>
      <c r="JA32" s="15"/>
      <c r="JB32" s="15"/>
      <c r="JC32" s="15"/>
      <c r="JD32" s="15"/>
      <c r="JE32" s="15"/>
      <c r="JF32" s="15"/>
      <c r="JG32" s="15"/>
    </row>
    <row r="33" spans="1:267" ht="20.25" x14ac:dyDescent="0.3">
      <c r="A33" s="10"/>
      <c r="B33" s="133" t="s">
        <v>38</v>
      </c>
      <c r="C33" s="133"/>
      <c r="D33" s="133"/>
      <c r="E33" s="133"/>
      <c r="F33" s="133"/>
      <c r="G33" s="133"/>
      <c r="H33" s="133"/>
      <c r="I33" s="133"/>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c r="FP33" s="10"/>
      <c r="FQ33" s="10"/>
      <c r="FR33" s="10"/>
      <c r="FS33" s="10"/>
      <c r="FT33" s="10"/>
      <c r="FU33" s="10"/>
      <c r="FV33" s="10"/>
      <c r="FW33" s="10"/>
      <c r="FX33" s="10"/>
      <c r="FY33" s="10"/>
      <c r="FZ33" s="10"/>
      <c r="GA33" s="10"/>
      <c r="GB33" s="10"/>
      <c r="GC33" s="10"/>
      <c r="GD33" s="10"/>
      <c r="GE33" s="10"/>
      <c r="GF33" s="10"/>
      <c r="GG33" s="10"/>
      <c r="GH33" s="10"/>
      <c r="GI33" s="10"/>
      <c r="GJ33" s="10"/>
      <c r="GK33" s="10"/>
      <c r="GL33" s="10"/>
      <c r="GM33" s="10"/>
      <c r="GN33" s="10"/>
      <c r="GO33" s="10"/>
      <c r="GP33" s="10"/>
      <c r="GQ33" s="10"/>
      <c r="GR33" s="10"/>
      <c r="GS33" s="10"/>
      <c r="GT33" s="10"/>
      <c r="GU33" s="10"/>
      <c r="GV33" s="10"/>
      <c r="GW33" s="10"/>
      <c r="GX33" s="10"/>
      <c r="GY33" s="10"/>
      <c r="GZ33" s="10"/>
      <c r="HA33" s="10"/>
      <c r="HB33" s="10"/>
      <c r="HC33" s="10"/>
      <c r="HD33" s="10"/>
      <c r="HE33" s="10"/>
      <c r="HF33" s="10"/>
      <c r="HG33" s="10"/>
      <c r="HH33" s="10"/>
      <c r="HI33" s="10"/>
      <c r="HJ33" s="10"/>
      <c r="HK33" s="10"/>
      <c r="HL33" s="10"/>
      <c r="HM33" s="10"/>
      <c r="HN33" s="10"/>
      <c r="HO33" s="10"/>
      <c r="HP33" s="10"/>
      <c r="HQ33" s="10"/>
      <c r="HR33" s="10"/>
      <c r="HS33" s="10"/>
      <c r="HT33" s="10"/>
      <c r="HU33" s="10"/>
      <c r="HV33" s="10"/>
      <c r="HW33" s="10"/>
      <c r="HX33" s="10"/>
      <c r="HY33" s="10"/>
      <c r="HZ33" s="10"/>
      <c r="IA33" s="10"/>
      <c r="IB33" s="10"/>
      <c r="IC33" s="10"/>
      <c r="ID33" s="10"/>
      <c r="IE33" s="10"/>
      <c r="IF33" s="10"/>
      <c r="IG33" s="10"/>
      <c r="IH33" s="10"/>
      <c r="II33" s="10"/>
      <c r="IJ33" s="10"/>
      <c r="IK33" s="10"/>
      <c r="IL33" s="10"/>
      <c r="IM33" s="10"/>
      <c r="IN33" s="10"/>
      <c r="IO33" s="10"/>
      <c r="IP33" s="10"/>
      <c r="IQ33" s="10"/>
      <c r="IR33" s="10"/>
      <c r="IS33" s="10"/>
      <c r="IT33" s="10"/>
      <c r="IU33" s="10"/>
      <c r="IV33" s="10"/>
      <c r="IW33" s="10"/>
      <c r="IX33" s="10"/>
      <c r="IY33" s="10"/>
      <c r="IZ33" s="10"/>
      <c r="JA33" s="10"/>
      <c r="JB33" s="10"/>
      <c r="JC33" s="10"/>
      <c r="JD33" s="10"/>
      <c r="JE33" s="10"/>
      <c r="JF33" s="10"/>
      <c r="JG33" s="10"/>
    </row>
    <row r="34" spans="1:267" ht="21" thickBot="1" x14ac:dyDescent="0.35">
      <c r="A34" s="10"/>
      <c r="B34" s="10"/>
      <c r="C34" s="10"/>
      <c r="D34" s="10"/>
      <c r="E34" s="10"/>
      <c r="F34" s="10"/>
      <c r="G34" s="10"/>
      <c r="H34" s="10"/>
      <c r="I34" s="10"/>
      <c r="J34" s="10"/>
      <c r="K34" s="10"/>
      <c r="L34" s="9"/>
      <c r="M34" s="9"/>
      <c r="N34" s="9"/>
      <c r="O34" s="9"/>
      <c r="P34" s="9"/>
      <c r="Q34" s="9"/>
      <c r="R34" s="9"/>
      <c r="S34" s="9"/>
      <c r="T34" s="9"/>
      <c r="U34" s="9"/>
      <c r="V34" s="9"/>
      <c r="W34" s="9"/>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c r="FP34" s="10"/>
      <c r="FQ34" s="10"/>
      <c r="FR34" s="10"/>
      <c r="FS34" s="10"/>
      <c r="FT34" s="10"/>
      <c r="FU34" s="10"/>
      <c r="FV34" s="10"/>
      <c r="FW34" s="10"/>
      <c r="FX34" s="10"/>
      <c r="FY34" s="10"/>
      <c r="FZ34" s="10"/>
      <c r="GA34" s="10"/>
      <c r="GB34" s="10"/>
      <c r="GC34" s="10"/>
      <c r="GD34" s="10"/>
      <c r="GE34" s="10"/>
      <c r="GF34" s="10"/>
      <c r="GG34" s="10"/>
      <c r="GH34" s="10"/>
      <c r="GI34" s="10"/>
      <c r="GJ34" s="10"/>
      <c r="GK34" s="10"/>
      <c r="GL34" s="10"/>
      <c r="GM34" s="10"/>
      <c r="GN34" s="10"/>
      <c r="GO34" s="10"/>
      <c r="GP34" s="10"/>
      <c r="GQ34" s="10"/>
      <c r="GR34" s="10"/>
      <c r="GS34" s="10"/>
      <c r="GT34" s="10"/>
      <c r="GU34" s="10"/>
      <c r="GV34" s="10"/>
      <c r="GW34" s="10"/>
      <c r="GX34" s="10"/>
      <c r="GY34" s="10"/>
      <c r="GZ34" s="10"/>
      <c r="HA34" s="10"/>
      <c r="HB34" s="10"/>
      <c r="HC34" s="10"/>
      <c r="HD34" s="10"/>
      <c r="HE34" s="10"/>
      <c r="HF34" s="10"/>
      <c r="HG34" s="10"/>
      <c r="HH34" s="10"/>
      <c r="HI34" s="10"/>
      <c r="HJ34" s="10"/>
      <c r="HK34" s="10"/>
      <c r="HL34" s="10"/>
      <c r="HM34" s="10"/>
      <c r="HN34" s="10"/>
      <c r="HO34" s="10"/>
      <c r="HP34" s="10"/>
      <c r="HQ34" s="10"/>
      <c r="HR34" s="10"/>
      <c r="HS34" s="10"/>
      <c r="HT34" s="10"/>
      <c r="HU34" s="10"/>
      <c r="HV34" s="10"/>
      <c r="HW34" s="10"/>
      <c r="HX34" s="10"/>
      <c r="HY34" s="10"/>
      <c r="HZ34" s="10"/>
      <c r="IA34" s="10"/>
      <c r="IB34" s="10"/>
      <c r="IC34" s="10"/>
      <c r="ID34" s="10"/>
      <c r="IE34" s="10"/>
      <c r="IF34" s="10"/>
      <c r="IG34" s="10"/>
      <c r="IH34" s="10"/>
      <c r="II34" s="10"/>
      <c r="IJ34" s="10"/>
      <c r="IK34" s="10"/>
      <c r="IL34" s="10"/>
      <c r="IM34" s="10"/>
      <c r="IN34" s="10"/>
      <c r="IO34" s="10"/>
      <c r="IP34" s="10"/>
      <c r="IQ34" s="10"/>
      <c r="IR34" s="10"/>
      <c r="IS34" s="10"/>
      <c r="IT34" s="10"/>
      <c r="IU34" s="10"/>
      <c r="IV34" s="10"/>
      <c r="IW34" s="10"/>
      <c r="IX34" s="10"/>
      <c r="IY34" s="10"/>
      <c r="IZ34" s="10"/>
      <c r="JA34" s="10"/>
      <c r="JB34" s="10"/>
      <c r="JC34" s="10"/>
      <c r="JD34" s="10"/>
      <c r="JE34" s="10"/>
      <c r="JF34" s="10"/>
      <c r="JG34" s="10"/>
    </row>
    <row r="35" spans="1:267" ht="20.25" x14ac:dyDescent="0.3">
      <c r="A35" s="10"/>
      <c r="B35" s="65"/>
      <c r="C35" s="16"/>
      <c r="D35" s="17"/>
      <c r="E35" s="17"/>
      <c r="F35" s="17"/>
      <c r="G35" s="17"/>
      <c r="H35" s="17"/>
      <c r="I35" s="18"/>
      <c r="J35" s="20"/>
      <c r="K35" s="20"/>
      <c r="L35" s="20"/>
      <c r="M35" s="20"/>
      <c r="N35" s="20"/>
      <c r="O35" s="20"/>
      <c r="P35" s="20"/>
      <c r="Q35" s="20"/>
      <c r="R35" s="9"/>
      <c r="S35" s="9"/>
      <c r="T35" s="9"/>
      <c r="U35" s="9"/>
      <c r="V35" s="9"/>
      <c r="W35" s="9"/>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0"/>
      <c r="FN35" s="10"/>
      <c r="FO35" s="10"/>
      <c r="FP35" s="10"/>
      <c r="FQ35" s="10"/>
      <c r="FR35" s="10"/>
      <c r="FS35" s="10"/>
      <c r="FT35" s="10"/>
      <c r="FU35" s="10"/>
      <c r="FV35" s="10"/>
      <c r="FW35" s="10"/>
      <c r="FX35" s="10"/>
      <c r="FY35" s="10"/>
      <c r="FZ35" s="10"/>
      <c r="GA35" s="10"/>
      <c r="GB35" s="10"/>
      <c r="GC35" s="10"/>
      <c r="GD35" s="10"/>
      <c r="GE35" s="10"/>
      <c r="GF35" s="10"/>
      <c r="GG35" s="10"/>
      <c r="GH35" s="10"/>
      <c r="GI35" s="10"/>
      <c r="GJ35" s="10"/>
      <c r="GK35" s="10"/>
      <c r="GL35" s="10"/>
      <c r="GM35" s="10"/>
      <c r="GN35" s="10"/>
      <c r="GO35" s="10"/>
      <c r="GP35" s="10"/>
      <c r="GQ35" s="10"/>
      <c r="GR35" s="10"/>
      <c r="GS35" s="10"/>
      <c r="GT35" s="10"/>
      <c r="GU35" s="10"/>
      <c r="GV35" s="10"/>
      <c r="GW35" s="10"/>
      <c r="GX35" s="10"/>
      <c r="GY35" s="10"/>
      <c r="GZ35" s="10"/>
      <c r="HA35" s="10"/>
      <c r="HB35" s="10"/>
      <c r="HC35" s="10"/>
      <c r="HD35" s="10"/>
      <c r="HE35" s="10"/>
      <c r="HF35" s="10"/>
      <c r="HG35" s="10"/>
      <c r="HH35" s="10"/>
      <c r="HI35" s="10"/>
      <c r="HJ35" s="10"/>
      <c r="HK35" s="10"/>
      <c r="HL35" s="10"/>
      <c r="HM35" s="10"/>
      <c r="HN35" s="10"/>
      <c r="HO35" s="10"/>
      <c r="HP35" s="10"/>
      <c r="HQ35" s="10"/>
      <c r="HR35" s="10"/>
      <c r="HS35" s="10"/>
      <c r="HT35" s="10"/>
      <c r="HU35" s="10"/>
      <c r="HV35" s="10"/>
      <c r="HW35" s="10"/>
      <c r="HX35" s="10"/>
      <c r="HY35" s="10"/>
      <c r="HZ35" s="10"/>
      <c r="IA35" s="10"/>
      <c r="IB35" s="10"/>
      <c r="IC35" s="10"/>
      <c r="ID35" s="10"/>
      <c r="IE35" s="10"/>
      <c r="IF35" s="10"/>
      <c r="IG35" s="10"/>
      <c r="IH35" s="10"/>
      <c r="II35" s="10"/>
      <c r="IJ35" s="10"/>
      <c r="IK35" s="10"/>
      <c r="IL35" s="10"/>
      <c r="IM35" s="10"/>
      <c r="IN35" s="10"/>
      <c r="IO35" s="10"/>
      <c r="IP35" s="10"/>
      <c r="IQ35" s="10"/>
      <c r="IR35" s="10"/>
      <c r="IS35" s="10"/>
      <c r="IT35" s="10"/>
      <c r="IU35" s="10"/>
      <c r="IV35" s="10"/>
      <c r="IW35" s="10"/>
      <c r="IX35" s="10"/>
      <c r="IY35" s="10"/>
      <c r="IZ35" s="10"/>
      <c r="JA35" s="10"/>
      <c r="JB35" s="10"/>
      <c r="JC35" s="10"/>
      <c r="JD35" s="10"/>
      <c r="JE35" s="10"/>
      <c r="JF35" s="10"/>
      <c r="JG35" s="10"/>
    </row>
    <row r="36" spans="1:267" ht="20.25" x14ac:dyDescent="0.3">
      <c r="A36" s="10"/>
      <c r="B36" s="68" t="s">
        <v>24</v>
      </c>
      <c r="C36" s="127"/>
      <c r="D36" s="128"/>
      <c r="E36" s="128"/>
      <c r="F36" s="128"/>
      <c r="G36" s="128"/>
      <c r="H36" s="128"/>
      <c r="I36" s="129"/>
      <c r="J36" s="25"/>
      <c r="K36" s="25"/>
      <c r="L36" s="20"/>
      <c r="M36" s="20"/>
      <c r="N36" s="20"/>
      <c r="O36" s="20"/>
      <c r="P36" s="20"/>
      <c r="Q36" s="20"/>
      <c r="R36" s="9"/>
      <c r="S36" s="9"/>
      <c r="T36" s="9"/>
      <c r="U36" s="9"/>
      <c r="V36" s="9"/>
      <c r="W36" s="9"/>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0"/>
      <c r="FN36" s="10"/>
      <c r="FO36" s="10"/>
      <c r="FP36" s="10"/>
      <c r="FQ36" s="10"/>
      <c r="FR36" s="10"/>
      <c r="FS36" s="10"/>
      <c r="FT36" s="10"/>
      <c r="FU36" s="10"/>
      <c r="FV36" s="10"/>
      <c r="FW36" s="10"/>
      <c r="FX36" s="10"/>
      <c r="FY36" s="10"/>
      <c r="FZ36" s="10"/>
      <c r="GA36" s="10"/>
      <c r="GB36" s="10"/>
      <c r="GC36" s="10"/>
      <c r="GD36" s="10"/>
      <c r="GE36" s="10"/>
      <c r="GF36" s="10"/>
      <c r="GG36" s="10"/>
      <c r="GH36" s="10"/>
      <c r="GI36" s="10"/>
      <c r="GJ36" s="10"/>
      <c r="GK36" s="10"/>
      <c r="GL36" s="10"/>
      <c r="GM36" s="10"/>
      <c r="GN36" s="10"/>
      <c r="GO36" s="10"/>
      <c r="GP36" s="10"/>
      <c r="GQ36" s="10"/>
      <c r="GR36" s="10"/>
      <c r="GS36" s="10"/>
      <c r="GT36" s="10"/>
      <c r="GU36" s="10"/>
      <c r="GV36" s="10"/>
      <c r="GW36" s="10"/>
      <c r="GX36" s="10"/>
      <c r="GY36" s="10"/>
      <c r="GZ36" s="10"/>
      <c r="HA36" s="10"/>
      <c r="HB36" s="10"/>
      <c r="HC36" s="10"/>
      <c r="HD36" s="10"/>
      <c r="HE36" s="10"/>
      <c r="HF36" s="10"/>
      <c r="HG36" s="10"/>
      <c r="HH36" s="10"/>
      <c r="HI36" s="10"/>
      <c r="HJ36" s="10"/>
      <c r="HK36" s="10"/>
      <c r="HL36" s="10"/>
      <c r="HM36" s="10"/>
      <c r="HN36" s="10"/>
      <c r="HO36" s="10"/>
      <c r="HP36" s="10"/>
      <c r="HQ36" s="10"/>
      <c r="HR36" s="10"/>
      <c r="HS36" s="10"/>
      <c r="HT36" s="10"/>
      <c r="HU36" s="10"/>
      <c r="HV36" s="10"/>
      <c r="HW36" s="10"/>
      <c r="HX36" s="10"/>
      <c r="HY36" s="10"/>
      <c r="HZ36" s="10"/>
      <c r="IA36" s="10"/>
      <c r="IB36" s="10"/>
      <c r="IC36" s="10"/>
      <c r="ID36" s="10"/>
      <c r="IE36" s="10"/>
      <c r="IF36" s="10"/>
      <c r="IG36" s="10"/>
      <c r="IH36" s="10"/>
      <c r="II36" s="10"/>
      <c r="IJ36" s="10"/>
      <c r="IK36" s="10"/>
      <c r="IL36" s="10"/>
      <c r="IM36" s="10"/>
      <c r="IN36" s="10"/>
      <c r="IO36" s="10"/>
      <c r="IP36" s="10"/>
      <c r="IQ36" s="10"/>
      <c r="IR36" s="10"/>
      <c r="IS36" s="10"/>
      <c r="IT36" s="10"/>
      <c r="IU36" s="10"/>
      <c r="IV36" s="10"/>
      <c r="IW36" s="10"/>
      <c r="IX36" s="10"/>
      <c r="IY36" s="10"/>
      <c r="IZ36" s="10"/>
      <c r="JA36" s="10"/>
      <c r="JB36" s="10"/>
      <c r="JC36" s="10"/>
      <c r="JD36" s="10"/>
      <c r="JE36" s="10"/>
      <c r="JF36" s="10"/>
      <c r="JG36" s="10"/>
    </row>
    <row r="37" spans="1:267" ht="20.25" x14ac:dyDescent="0.3">
      <c r="A37" s="10"/>
      <c r="B37" s="68"/>
      <c r="C37" s="19"/>
      <c r="D37" s="20"/>
      <c r="E37" s="20"/>
      <c r="F37" s="20"/>
      <c r="G37" s="20"/>
      <c r="H37" s="20"/>
      <c r="I37" s="21"/>
      <c r="J37" s="20"/>
      <c r="K37" s="20"/>
      <c r="L37" s="20"/>
      <c r="M37" s="20"/>
      <c r="N37" s="20"/>
      <c r="O37" s="20"/>
      <c r="P37" s="20"/>
      <c r="Q37" s="20"/>
      <c r="R37" s="9"/>
      <c r="S37" s="9"/>
      <c r="T37" s="9"/>
      <c r="U37" s="9"/>
      <c r="V37" s="9"/>
      <c r="W37" s="9"/>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c r="FP37" s="10"/>
      <c r="FQ37" s="10"/>
      <c r="FR37" s="10"/>
      <c r="FS37" s="10"/>
      <c r="FT37" s="10"/>
      <c r="FU37" s="10"/>
      <c r="FV37" s="10"/>
      <c r="FW37" s="10"/>
      <c r="FX37" s="10"/>
      <c r="FY37" s="10"/>
      <c r="FZ37" s="10"/>
      <c r="GA37" s="10"/>
      <c r="GB37" s="10"/>
      <c r="GC37" s="10"/>
      <c r="GD37" s="10"/>
      <c r="GE37" s="10"/>
      <c r="GF37" s="10"/>
      <c r="GG37" s="10"/>
      <c r="GH37" s="10"/>
      <c r="GI37" s="10"/>
      <c r="GJ37" s="10"/>
      <c r="GK37" s="10"/>
      <c r="GL37" s="10"/>
      <c r="GM37" s="10"/>
      <c r="GN37" s="10"/>
      <c r="GO37" s="10"/>
      <c r="GP37" s="10"/>
      <c r="GQ37" s="10"/>
      <c r="GR37" s="10"/>
      <c r="GS37" s="10"/>
      <c r="GT37" s="10"/>
      <c r="GU37" s="10"/>
      <c r="GV37" s="10"/>
      <c r="GW37" s="10"/>
      <c r="GX37" s="10"/>
      <c r="GY37" s="10"/>
      <c r="GZ37" s="10"/>
      <c r="HA37" s="10"/>
      <c r="HB37" s="10"/>
      <c r="HC37" s="10"/>
      <c r="HD37" s="10"/>
      <c r="HE37" s="10"/>
      <c r="HF37" s="10"/>
      <c r="HG37" s="10"/>
      <c r="HH37" s="10"/>
      <c r="HI37" s="10"/>
      <c r="HJ37" s="10"/>
      <c r="HK37" s="10"/>
      <c r="HL37" s="10"/>
      <c r="HM37" s="10"/>
      <c r="HN37" s="10"/>
      <c r="HO37" s="10"/>
      <c r="HP37" s="10"/>
      <c r="HQ37" s="10"/>
      <c r="HR37" s="10"/>
      <c r="HS37" s="10"/>
      <c r="HT37" s="10"/>
      <c r="HU37" s="10"/>
      <c r="HV37" s="10"/>
      <c r="HW37" s="10"/>
      <c r="HX37" s="10"/>
      <c r="HY37" s="10"/>
      <c r="HZ37" s="10"/>
      <c r="IA37" s="10"/>
      <c r="IB37" s="10"/>
      <c r="IC37" s="10"/>
      <c r="ID37" s="10"/>
      <c r="IE37" s="10"/>
      <c r="IF37" s="10"/>
      <c r="IG37" s="10"/>
      <c r="IH37" s="10"/>
      <c r="II37" s="10"/>
      <c r="IJ37" s="10"/>
      <c r="IK37" s="10"/>
      <c r="IL37" s="10"/>
      <c r="IM37" s="10"/>
      <c r="IN37" s="10"/>
      <c r="IO37" s="10"/>
      <c r="IP37" s="10"/>
      <c r="IQ37" s="10"/>
      <c r="IR37" s="10"/>
      <c r="IS37" s="10"/>
      <c r="IT37" s="10"/>
      <c r="IU37" s="10"/>
      <c r="IV37" s="10"/>
      <c r="IW37" s="10"/>
      <c r="IX37" s="10"/>
      <c r="IY37" s="10"/>
      <c r="IZ37" s="10"/>
      <c r="JA37" s="10"/>
      <c r="JB37" s="10"/>
      <c r="JC37" s="10"/>
      <c r="JD37" s="10"/>
      <c r="JE37" s="10"/>
      <c r="JF37" s="10"/>
      <c r="JG37" s="10"/>
    </row>
    <row r="38" spans="1:267" ht="20.25" x14ac:dyDescent="0.3">
      <c r="A38" s="10"/>
      <c r="B38" s="68" t="s">
        <v>36</v>
      </c>
      <c r="C38" s="130"/>
      <c r="D38" s="131"/>
      <c r="E38" s="131"/>
      <c r="F38" s="131"/>
      <c r="G38" s="131"/>
      <c r="H38" s="131"/>
      <c r="I38" s="132"/>
      <c r="J38" s="25"/>
      <c r="K38" s="25"/>
      <c r="L38" s="20"/>
      <c r="M38" s="20"/>
      <c r="N38" s="20"/>
      <c r="O38" s="20"/>
      <c r="P38" s="20"/>
      <c r="Q38" s="20"/>
      <c r="R38" s="9"/>
      <c r="S38" s="9"/>
      <c r="T38" s="9"/>
      <c r="U38" s="9"/>
      <c r="V38" s="9"/>
      <c r="W38" s="9"/>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0"/>
      <c r="FN38" s="10"/>
      <c r="FO38" s="10"/>
      <c r="FP38" s="10"/>
      <c r="FQ38" s="10"/>
      <c r="FR38" s="10"/>
      <c r="FS38" s="10"/>
      <c r="FT38" s="10"/>
      <c r="FU38" s="10"/>
      <c r="FV38" s="10"/>
      <c r="FW38" s="10"/>
      <c r="FX38" s="10"/>
      <c r="FY38" s="10"/>
      <c r="FZ38" s="10"/>
      <c r="GA38" s="10"/>
      <c r="GB38" s="10"/>
      <c r="GC38" s="10"/>
      <c r="GD38" s="10"/>
      <c r="GE38" s="10"/>
      <c r="GF38" s="10"/>
      <c r="GG38" s="10"/>
      <c r="GH38" s="10"/>
      <c r="GI38" s="10"/>
      <c r="GJ38" s="10"/>
      <c r="GK38" s="10"/>
      <c r="GL38" s="10"/>
      <c r="GM38" s="10"/>
      <c r="GN38" s="10"/>
      <c r="GO38" s="10"/>
      <c r="GP38" s="10"/>
      <c r="GQ38" s="10"/>
      <c r="GR38" s="10"/>
      <c r="GS38" s="10"/>
      <c r="GT38" s="10"/>
      <c r="GU38" s="10"/>
      <c r="GV38" s="10"/>
      <c r="GW38" s="10"/>
      <c r="GX38" s="10"/>
      <c r="GY38" s="10"/>
      <c r="GZ38" s="10"/>
      <c r="HA38" s="10"/>
      <c r="HB38" s="10"/>
      <c r="HC38" s="10"/>
      <c r="HD38" s="10"/>
      <c r="HE38" s="10"/>
      <c r="HF38" s="10"/>
      <c r="HG38" s="10"/>
      <c r="HH38" s="10"/>
      <c r="HI38" s="10"/>
      <c r="HJ38" s="10"/>
      <c r="HK38" s="10"/>
      <c r="HL38" s="10"/>
      <c r="HM38" s="10"/>
      <c r="HN38" s="10"/>
      <c r="HO38" s="10"/>
      <c r="HP38" s="10"/>
      <c r="HQ38" s="10"/>
      <c r="HR38" s="10"/>
      <c r="HS38" s="10"/>
      <c r="HT38" s="10"/>
      <c r="HU38" s="10"/>
      <c r="HV38" s="10"/>
      <c r="HW38" s="10"/>
      <c r="HX38" s="10"/>
      <c r="HY38" s="10"/>
      <c r="HZ38" s="10"/>
      <c r="IA38" s="10"/>
      <c r="IB38" s="10"/>
      <c r="IC38" s="10"/>
      <c r="ID38" s="10"/>
      <c r="IE38" s="10"/>
      <c r="IF38" s="10"/>
      <c r="IG38" s="10"/>
      <c r="IH38" s="10"/>
      <c r="II38" s="10"/>
      <c r="IJ38" s="10"/>
      <c r="IK38" s="10"/>
      <c r="IL38" s="10"/>
      <c r="IM38" s="10"/>
      <c r="IN38" s="10"/>
      <c r="IO38" s="10"/>
      <c r="IP38" s="10"/>
      <c r="IQ38" s="10"/>
      <c r="IR38" s="10"/>
      <c r="IS38" s="10"/>
      <c r="IT38" s="10"/>
      <c r="IU38" s="10"/>
      <c r="IV38" s="10"/>
      <c r="IW38" s="10"/>
      <c r="IX38" s="10"/>
      <c r="IY38" s="10"/>
      <c r="IZ38" s="10"/>
      <c r="JA38" s="10"/>
      <c r="JB38" s="10"/>
      <c r="JC38" s="10"/>
      <c r="JD38" s="10"/>
      <c r="JE38" s="10"/>
      <c r="JF38" s="10"/>
      <c r="JG38" s="10"/>
    </row>
    <row r="39" spans="1:267" ht="20.25" x14ac:dyDescent="0.3">
      <c r="A39" s="10"/>
      <c r="B39" s="68"/>
      <c r="C39" s="19"/>
      <c r="D39" s="20"/>
      <c r="E39" s="20"/>
      <c r="F39" s="20"/>
      <c r="G39" s="20"/>
      <c r="H39" s="20"/>
      <c r="I39" s="21"/>
      <c r="J39" s="20"/>
      <c r="K39" s="20"/>
      <c r="L39" s="20"/>
      <c r="M39" s="20"/>
      <c r="N39" s="20"/>
      <c r="O39" s="20"/>
      <c r="P39" s="20"/>
      <c r="Q39" s="20"/>
      <c r="R39" s="9"/>
      <c r="S39" s="9"/>
      <c r="T39" s="9"/>
      <c r="U39" s="9"/>
      <c r="V39" s="9"/>
      <c r="W39" s="9"/>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0"/>
      <c r="FN39" s="10"/>
      <c r="FO39" s="10"/>
      <c r="FP39" s="10"/>
      <c r="FQ39" s="10"/>
      <c r="FR39" s="10"/>
      <c r="FS39" s="10"/>
      <c r="FT39" s="10"/>
      <c r="FU39" s="10"/>
      <c r="FV39" s="10"/>
      <c r="FW39" s="10"/>
      <c r="FX39" s="10"/>
      <c r="FY39" s="10"/>
      <c r="FZ39" s="10"/>
      <c r="GA39" s="10"/>
      <c r="GB39" s="10"/>
      <c r="GC39" s="10"/>
      <c r="GD39" s="10"/>
      <c r="GE39" s="10"/>
      <c r="GF39" s="10"/>
      <c r="GG39" s="10"/>
      <c r="GH39" s="10"/>
      <c r="GI39" s="10"/>
      <c r="GJ39" s="10"/>
      <c r="GK39" s="10"/>
      <c r="GL39" s="10"/>
      <c r="GM39" s="10"/>
      <c r="GN39" s="10"/>
      <c r="GO39" s="10"/>
      <c r="GP39" s="10"/>
      <c r="GQ39" s="10"/>
      <c r="GR39" s="10"/>
      <c r="GS39" s="10"/>
      <c r="GT39" s="10"/>
      <c r="GU39" s="10"/>
      <c r="GV39" s="10"/>
      <c r="GW39" s="10"/>
      <c r="GX39" s="10"/>
      <c r="GY39" s="10"/>
      <c r="GZ39" s="10"/>
      <c r="HA39" s="10"/>
      <c r="HB39" s="10"/>
      <c r="HC39" s="10"/>
      <c r="HD39" s="10"/>
      <c r="HE39" s="10"/>
      <c r="HF39" s="10"/>
      <c r="HG39" s="10"/>
      <c r="HH39" s="10"/>
      <c r="HI39" s="10"/>
      <c r="HJ39" s="10"/>
      <c r="HK39" s="10"/>
      <c r="HL39" s="10"/>
      <c r="HM39" s="10"/>
      <c r="HN39" s="10"/>
      <c r="HO39" s="10"/>
      <c r="HP39" s="10"/>
      <c r="HQ39" s="10"/>
      <c r="HR39" s="10"/>
      <c r="HS39" s="10"/>
      <c r="HT39" s="10"/>
      <c r="HU39" s="10"/>
      <c r="HV39" s="10"/>
      <c r="HW39" s="10"/>
      <c r="HX39" s="10"/>
      <c r="HY39" s="10"/>
      <c r="HZ39" s="10"/>
      <c r="IA39" s="10"/>
      <c r="IB39" s="10"/>
      <c r="IC39" s="10"/>
      <c r="ID39" s="10"/>
      <c r="IE39" s="10"/>
      <c r="IF39" s="10"/>
      <c r="IG39" s="10"/>
      <c r="IH39" s="10"/>
      <c r="II39" s="10"/>
      <c r="IJ39" s="10"/>
      <c r="IK39" s="10"/>
      <c r="IL39" s="10"/>
      <c r="IM39" s="10"/>
      <c r="IN39" s="10"/>
      <c r="IO39" s="10"/>
      <c r="IP39" s="10"/>
      <c r="IQ39" s="10"/>
      <c r="IR39" s="10"/>
      <c r="IS39" s="10"/>
      <c r="IT39" s="10"/>
      <c r="IU39" s="10"/>
      <c r="IV39" s="10"/>
      <c r="IW39" s="10"/>
      <c r="IX39" s="10"/>
      <c r="IY39" s="10"/>
      <c r="IZ39" s="10"/>
      <c r="JA39" s="10"/>
      <c r="JB39" s="10"/>
      <c r="JC39" s="10"/>
      <c r="JD39" s="10"/>
      <c r="JE39" s="10"/>
      <c r="JF39" s="10"/>
      <c r="JG39" s="10"/>
    </row>
    <row r="40" spans="1:267" ht="20.25" x14ac:dyDescent="0.3">
      <c r="A40" s="10"/>
      <c r="B40" s="68" t="s">
        <v>37</v>
      </c>
      <c r="C40" s="130"/>
      <c r="D40" s="131"/>
      <c r="E40" s="131"/>
      <c r="F40" s="131"/>
      <c r="G40" s="131"/>
      <c r="H40" s="131"/>
      <c r="I40" s="132"/>
      <c r="J40" s="25"/>
      <c r="K40" s="25"/>
      <c r="L40" s="20"/>
      <c r="M40" s="20"/>
      <c r="N40" s="20"/>
      <c r="O40" s="20"/>
      <c r="P40" s="20"/>
      <c r="Q40" s="20"/>
      <c r="R40" s="9"/>
      <c r="S40" s="9"/>
      <c r="T40" s="9"/>
      <c r="U40" s="9"/>
      <c r="V40" s="9"/>
      <c r="W40" s="9"/>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0"/>
      <c r="FN40" s="10"/>
      <c r="FO40" s="10"/>
      <c r="FP40" s="10"/>
      <c r="FQ40" s="10"/>
      <c r="FR40" s="10"/>
      <c r="FS40" s="10"/>
      <c r="FT40" s="10"/>
      <c r="FU40" s="10"/>
      <c r="FV40" s="10"/>
      <c r="FW40" s="10"/>
      <c r="FX40" s="10"/>
      <c r="FY40" s="10"/>
      <c r="FZ40" s="10"/>
      <c r="GA40" s="10"/>
      <c r="GB40" s="10"/>
      <c r="GC40" s="10"/>
      <c r="GD40" s="10"/>
      <c r="GE40" s="10"/>
      <c r="GF40" s="10"/>
      <c r="GG40" s="10"/>
      <c r="GH40" s="10"/>
      <c r="GI40" s="10"/>
      <c r="GJ40" s="10"/>
      <c r="GK40" s="10"/>
      <c r="GL40" s="10"/>
      <c r="GM40" s="10"/>
      <c r="GN40" s="10"/>
      <c r="GO40" s="10"/>
      <c r="GP40" s="10"/>
      <c r="GQ40" s="10"/>
      <c r="GR40" s="10"/>
      <c r="GS40" s="10"/>
      <c r="GT40" s="10"/>
      <c r="GU40" s="10"/>
      <c r="GV40" s="10"/>
      <c r="GW40" s="10"/>
      <c r="GX40" s="10"/>
      <c r="GY40" s="10"/>
      <c r="GZ40" s="10"/>
      <c r="HA40" s="10"/>
      <c r="HB40" s="10"/>
      <c r="HC40" s="10"/>
      <c r="HD40" s="10"/>
      <c r="HE40" s="10"/>
      <c r="HF40" s="10"/>
      <c r="HG40" s="10"/>
      <c r="HH40" s="10"/>
      <c r="HI40" s="10"/>
      <c r="HJ40" s="10"/>
      <c r="HK40" s="10"/>
      <c r="HL40" s="10"/>
      <c r="HM40" s="10"/>
      <c r="HN40" s="10"/>
      <c r="HO40" s="10"/>
      <c r="HP40" s="10"/>
      <c r="HQ40" s="10"/>
      <c r="HR40" s="10"/>
      <c r="HS40" s="10"/>
      <c r="HT40" s="10"/>
      <c r="HU40" s="10"/>
      <c r="HV40" s="10"/>
      <c r="HW40" s="10"/>
      <c r="HX40" s="10"/>
      <c r="HY40" s="10"/>
      <c r="HZ40" s="10"/>
      <c r="IA40" s="10"/>
      <c r="IB40" s="10"/>
      <c r="IC40" s="10"/>
      <c r="ID40" s="10"/>
      <c r="IE40" s="10"/>
      <c r="IF40" s="10"/>
      <c r="IG40" s="10"/>
      <c r="IH40" s="10"/>
      <c r="II40" s="10"/>
      <c r="IJ40" s="10"/>
      <c r="IK40" s="10"/>
      <c r="IL40" s="10"/>
      <c r="IM40" s="10"/>
      <c r="IN40" s="10"/>
      <c r="IO40" s="10"/>
      <c r="IP40" s="10"/>
      <c r="IQ40" s="10"/>
      <c r="IR40" s="10"/>
      <c r="IS40" s="10"/>
      <c r="IT40" s="10"/>
      <c r="IU40" s="10"/>
      <c r="IV40" s="10"/>
      <c r="IW40" s="10"/>
      <c r="IX40" s="10"/>
      <c r="IY40" s="10"/>
      <c r="IZ40" s="10"/>
      <c r="JA40" s="10"/>
      <c r="JB40" s="10"/>
      <c r="JC40" s="10"/>
      <c r="JD40" s="10"/>
      <c r="JE40" s="10"/>
      <c r="JF40" s="10"/>
      <c r="JG40" s="10"/>
    </row>
    <row r="41" spans="1:267" ht="20.25" x14ac:dyDescent="0.3">
      <c r="A41" s="10"/>
      <c r="B41" s="68"/>
      <c r="C41" s="19"/>
      <c r="D41" s="20"/>
      <c r="E41" s="20"/>
      <c r="F41" s="20"/>
      <c r="G41" s="20"/>
      <c r="H41" s="20"/>
      <c r="I41" s="21"/>
      <c r="J41" s="20"/>
      <c r="K41" s="20"/>
      <c r="L41" s="20"/>
      <c r="M41" s="20"/>
      <c r="N41" s="20"/>
      <c r="O41" s="20"/>
      <c r="P41" s="20"/>
      <c r="Q41" s="20"/>
      <c r="R41" s="9"/>
      <c r="S41" s="9"/>
      <c r="T41" s="9"/>
      <c r="U41" s="9"/>
      <c r="V41" s="9"/>
      <c r="W41" s="9"/>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0"/>
      <c r="FN41" s="10"/>
      <c r="FO41" s="10"/>
      <c r="FP41" s="10"/>
      <c r="FQ41" s="10"/>
      <c r="FR41" s="10"/>
      <c r="FS41" s="10"/>
      <c r="FT41" s="10"/>
      <c r="FU41" s="10"/>
      <c r="FV41" s="10"/>
      <c r="FW41" s="10"/>
      <c r="FX41" s="10"/>
      <c r="FY41" s="10"/>
      <c r="FZ41" s="10"/>
      <c r="GA41" s="10"/>
      <c r="GB41" s="10"/>
      <c r="GC41" s="10"/>
      <c r="GD41" s="10"/>
      <c r="GE41" s="10"/>
      <c r="GF41" s="10"/>
      <c r="GG41" s="10"/>
      <c r="GH41" s="10"/>
      <c r="GI41" s="10"/>
      <c r="GJ41" s="10"/>
      <c r="GK41" s="10"/>
      <c r="GL41" s="10"/>
      <c r="GM41" s="10"/>
      <c r="GN41" s="10"/>
      <c r="GO41" s="10"/>
      <c r="GP41" s="10"/>
      <c r="GQ41" s="10"/>
      <c r="GR41" s="10"/>
      <c r="GS41" s="10"/>
      <c r="GT41" s="10"/>
      <c r="GU41" s="10"/>
      <c r="GV41" s="10"/>
      <c r="GW41" s="10"/>
      <c r="GX41" s="10"/>
      <c r="GY41" s="10"/>
      <c r="GZ41" s="10"/>
      <c r="HA41" s="10"/>
      <c r="HB41" s="10"/>
      <c r="HC41" s="10"/>
      <c r="HD41" s="10"/>
      <c r="HE41" s="10"/>
      <c r="HF41" s="10"/>
      <c r="HG41" s="10"/>
      <c r="HH41" s="10"/>
      <c r="HI41" s="10"/>
      <c r="HJ41" s="10"/>
      <c r="HK41" s="10"/>
      <c r="HL41" s="10"/>
      <c r="HM41" s="10"/>
      <c r="HN41" s="10"/>
      <c r="HO41" s="10"/>
      <c r="HP41" s="10"/>
      <c r="HQ41" s="10"/>
      <c r="HR41" s="10"/>
      <c r="HS41" s="10"/>
      <c r="HT41" s="10"/>
      <c r="HU41" s="10"/>
      <c r="HV41" s="10"/>
      <c r="HW41" s="10"/>
      <c r="HX41" s="10"/>
      <c r="HY41" s="10"/>
      <c r="HZ41" s="10"/>
      <c r="IA41" s="10"/>
      <c r="IB41" s="10"/>
      <c r="IC41" s="10"/>
      <c r="ID41" s="10"/>
      <c r="IE41" s="10"/>
      <c r="IF41" s="10"/>
      <c r="IG41" s="10"/>
      <c r="IH41" s="10"/>
      <c r="II41" s="10"/>
      <c r="IJ41" s="10"/>
      <c r="IK41" s="10"/>
      <c r="IL41" s="10"/>
      <c r="IM41" s="10"/>
      <c r="IN41" s="10"/>
      <c r="IO41" s="10"/>
      <c r="IP41" s="10"/>
      <c r="IQ41" s="10"/>
      <c r="IR41" s="10"/>
      <c r="IS41" s="10"/>
      <c r="IT41" s="10"/>
      <c r="IU41" s="10"/>
      <c r="IV41" s="10"/>
      <c r="IW41" s="10"/>
      <c r="IX41" s="10"/>
      <c r="IY41" s="10"/>
      <c r="IZ41" s="10"/>
      <c r="JA41" s="10"/>
      <c r="JB41" s="10"/>
      <c r="JC41" s="10"/>
      <c r="JD41" s="10"/>
      <c r="JE41" s="10"/>
      <c r="JF41" s="10"/>
      <c r="JG41" s="10"/>
    </row>
    <row r="42" spans="1:267" ht="20.25" x14ac:dyDescent="0.3">
      <c r="A42" s="10"/>
      <c r="B42" s="68" t="s">
        <v>25</v>
      </c>
      <c r="C42" s="19" t="s">
        <v>26</v>
      </c>
      <c r="D42" s="20"/>
      <c r="E42" s="20"/>
      <c r="F42" s="20"/>
      <c r="G42" s="20"/>
      <c r="H42" s="20"/>
      <c r="I42" s="21"/>
      <c r="J42" s="20"/>
      <c r="K42" s="20"/>
      <c r="L42" s="20"/>
      <c r="M42" s="20"/>
      <c r="N42" s="20"/>
      <c r="O42" s="20"/>
      <c r="P42" s="20"/>
      <c r="Q42" s="20"/>
      <c r="R42" s="9"/>
      <c r="S42" s="9"/>
      <c r="T42" s="9"/>
      <c r="U42" s="9"/>
      <c r="V42" s="9"/>
      <c r="W42" s="9"/>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0"/>
      <c r="FN42" s="10"/>
      <c r="FO42" s="10"/>
      <c r="FP42" s="10"/>
      <c r="FQ42" s="10"/>
      <c r="FR42" s="10"/>
      <c r="FS42" s="10"/>
      <c r="FT42" s="10"/>
      <c r="FU42" s="10"/>
      <c r="FV42" s="10"/>
      <c r="FW42" s="10"/>
      <c r="FX42" s="10"/>
      <c r="FY42" s="10"/>
      <c r="FZ42" s="10"/>
      <c r="GA42" s="10"/>
      <c r="GB42" s="10"/>
      <c r="GC42" s="10"/>
      <c r="GD42" s="10"/>
      <c r="GE42" s="10"/>
      <c r="GF42" s="10"/>
      <c r="GG42" s="10"/>
      <c r="GH42" s="10"/>
      <c r="GI42" s="10"/>
      <c r="GJ42" s="10"/>
      <c r="GK42" s="10"/>
      <c r="GL42" s="10"/>
      <c r="GM42" s="10"/>
      <c r="GN42" s="10"/>
      <c r="GO42" s="10"/>
      <c r="GP42" s="10"/>
      <c r="GQ42" s="10"/>
      <c r="GR42" s="10"/>
      <c r="GS42" s="10"/>
      <c r="GT42" s="10"/>
      <c r="GU42" s="10"/>
      <c r="GV42" s="10"/>
      <c r="GW42" s="10"/>
      <c r="GX42" s="10"/>
      <c r="GY42" s="10"/>
      <c r="GZ42" s="10"/>
      <c r="HA42" s="10"/>
      <c r="HB42" s="10"/>
      <c r="HC42" s="10"/>
      <c r="HD42" s="10"/>
      <c r="HE42" s="10"/>
      <c r="HF42" s="10"/>
      <c r="HG42" s="10"/>
      <c r="HH42" s="10"/>
      <c r="HI42" s="10"/>
      <c r="HJ42" s="10"/>
      <c r="HK42" s="10"/>
      <c r="HL42" s="10"/>
      <c r="HM42" s="10"/>
      <c r="HN42" s="10"/>
      <c r="HO42" s="10"/>
      <c r="HP42" s="10"/>
      <c r="HQ42" s="10"/>
      <c r="HR42" s="10"/>
      <c r="HS42" s="10"/>
      <c r="HT42" s="10"/>
      <c r="HU42" s="10"/>
      <c r="HV42" s="10"/>
      <c r="HW42" s="10"/>
      <c r="HX42" s="10"/>
      <c r="HY42" s="10"/>
      <c r="HZ42" s="10"/>
      <c r="IA42" s="10"/>
      <c r="IB42" s="10"/>
      <c r="IC42" s="10"/>
      <c r="ID42" s="10"/>
      <c r="IE42" s="10"/>
      <c r="IF42" s="10"/>
      <c r="IG42" s="10"/>
      <c r="IH42" s="10"/>
      <c r="II42" s="10"/>
      <c r="IJ42" s="10"/>
      <c r="IK42" s="10"/>
      <c r="IL42" s="10"/>
      <c r="IM42" s="10"/>
      <c r="IN42" s="10"/>
      <c r="IO42" s="10"/>
      <c r="IP42" s="10"/>
      <c r="IQ42" s="10"/>
      <c r="IR42" s="10"/>
      <c r="IS42" s="10"/>
      <c r="IT42" s="10"/>
      <c r="IU42" s="10"/>
      <c r="IV42" s="10"/>
      <c r="IW42" s="10"/>
      <c r="IX42" s="10"/>
      <c r="IY42" s="10"/>
      <c r="IZ42" s="10"/>
      <c r="JA42" s="10"/>
      <c r="JB42" s="10"/>
      <c r="JC42" s="10"/>
      <c r="JD42" s="10"/>
      <c r="JE42" s="10"/>
      <c r="JF42" s="10"/>
      <c r="JG42" s="10"/>
    </row>
    <row r="43" spans="1:267" ht="21" thickBot="1" x14ac:dyDescent="0.35">
      <c r="A43" s="10"/>
      <c r="B43" s="66"/>
      <c r="C43" s="22"/>
      <c r="D43" s="23"/>
      <c r="E43" s="23"/>
      <c r="F43" s="23"/>
      <c r="G43" s="23"/>
      <c r="H43" s="23"/>
      <c r="I43" s="24"/>
      <c r="J43" s="20"/>
      <c r="K43" s="20"/>
      <c r="L43" s="20"/>
      <c r="M43" s="20"/>
      <c r="N43" s="20"/>
      <c r="O43" s="20"/>
      <c r="P43" s="20"/>
      <c r="Q43" s="20"/>
      <c r="R43" s="9"/>
      <c r="S43" s="9"/>
      <c r="T43" s="9"/>
      <c r="U43" s="9"/>
      <c r="V43" s="9"/>
      <c r="W43" s="9"/>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0"/>
      <c r="FN43" s="10"/>
      <c r="FO43" s="10"/>
      <c r="FP43" s="10"/>
      <c r="FQ43" s="10"/>
      <c r="FR43" s="10"/>
      <c r="FS43" s="10"/>
      <c r="FT43" s="10"/>
      <c r="FU43" s="10"/>
      <c r="FV43" s="10"/>
      <c r="FW43" s="10"/>
      <c r="FX43" s="10"/>
      <c r="FY43" s="10"/>
      <c r="FZ43" s="10"/>
      <c r="GA43" s="10"/>
      <c r="GB43" s="10"/>
      <c r="GC43" s="10"/>
      <c r="GD43" s="10"/>
      <c r="GE43" s="10"/>
      <c r="GF43" s="10"/>
      <c r="GG43" s="10"/>
      <c r="GH43" s="10"/>
      <c r="GI43" s="10"/>
      <c r="GJ43" s="10"/>
      <c r="GK43" s="10"/>
      <c r="GL43" s="10"/>
      <c r="GM43" s="10"/>
      <c r="GN43" s="10"/>
      <c r="GO43" s="10"/>
      <c r="GP43" s="10"/>
      <c r="GQ43" s="10"/>
      <c r="GR43" s="10"/>
      <c r="GS43" s="10"/>
      <c r="GT43" s="10"/>
      <c r="GU43" s="10"/>
      <c r="GV43" s="10"/>
      <c r="GW43" s="10"/>
      <c r="GX43" s="10"/>
      <c r="GY43" s="10"/>
      <c r="GZ43" s="10"/>
      <c r="HA43" s="10"/>
      <c r="HB43" s="10"/>
      <c r="HC43" s="10"/>
      <c r="HD43" s="10"/>
      <c r="HE43" s="10"/>
      <c r="HF43" s="10"/>
      <c r="HG43" s="10"/>
      <c r="HH43" s="10"/>
      <c r="HI43" s="10"/>
      <c r="HJ43" s="10"/>
      <c r="HK43" s="10"/>
      <c r="HL43" s="10"/>
      <c r="HM43" s="10"/>
      <c r="HN43" s="10"/>
      <c r="HO43" s="10"/>
      <c r="HP43" s="10"/>
      <c r="HQ43" s="10"/>
      <c r="HR43" s="10"/>
      <c r="HS43" s="10"/>
      <c r="HT43" s="10"/>
      <c r="HU43" s="10"/>
      <c r="HV43" s="10"/>
      <c r="HW43" s="10"/>
      <c r="HX43" s="10"/>
      <c r="HY43" s="10"/>
      <c r="HZ43" s="10"/>
      <c r="IA43" s="10"/>
      <c r="IB43" s="10"/>
      <c r="IC43" s="10"/>
      <c r="ID43" s="10"/>
      <c r="IE43" s="10"/>
      <c r="IF43" s="10"/>
      <c r="IG43" s="10"/>
      <c r="IH43" s="10"/>
      <c r="II43" s="10"/>
      <c r="IJ43" s="10"/>
      <c r="IK43" s="10"/>
      <c r="IL43" s="10"/>
      <c r="IM43" s="10"/>
      <c r="IN43" s="10"/>
      <c r="IO43" s="10"/>
      <c r="IP43" s="10"/>
      <c r="IQ43" s="10"/>
      <c r="IR43" s="10"/>
      <c r="IS43" s="10"/>
      <c r="IT43" s="10"/>
      <c r="IU43" s="10"/>
      <c r="IV43" s="10"/>
      <c r="IW43" s="10"/>
      <c r="IX43" s="10"/>
      <c r="IY43" s="10"/>
      <c r="IZ43" s="10"/>
      <c r="JA43" s="10"/>
      <c r="JB43" s="10"/>
      <c r="JC43" s="10"/>
      <c r="JD43" s="10"/>
      <c r="JE43" s="10"/>
      <c r="JF43" s="10"/>
      <c r="JG43" s="10"/>
    </row>
    <row r="44" spans="1:267" ht="20.25" x14ac:dyDescent="0.3">
      <c r="A44" s="10"/>
      <c r="B44" s="10"/>
      <c r="C44" s="10"/>
      <c r="D44" s="10"/>
      <c r="E44" s="10"/>
      <c r="F44" s="10"/>
      <c r="G44" s="10"/>
      <c r="H44" s="10"/>
      <c r="I44" s="10"/>
      <c r="J44" s="10"/>
      <c r="K44" s="10"/>
      <c r="L44" s="9"/>
      <c r="M44" s="9"/>
      <c r="N44" s="9"/>
      <c r="O44" s="9"/>
      <c r="P44" s="9"/>
      <c r="Q44" s="9"/>
      <c r="R44" s="9"/>
      <c r="S44" s="9"/>
      <c r="T44" s="9"/>
      <c r="U44" s="9"/>
      <c r="V44" s="9"/>
      <c r="W44" s="9"/>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0"/>
      <c r="FN44" s="10"/>
      <c r="FO44" s="10"/>
      <c r="FP44" s="10"/>
      <c r="FQ44" s="10"/>
      <c r="FR44" s="10"/>
      <c r="FS44" s="10"/>
      <c r="FT44" s="10"/>
      <c r="FU44" s="10"/>
      <c r="FV44" s="10"/>
      <c r="FW44" s="10"/>
      <c r="FX44" s="10"/>
      <c r="FY44" s="10"/>
      <c r="FZ44" s="10"/>
      <c r="GA44" s="10"/>
      <c r="GB44" s="10"/>
      <c r="GC44" s="10"/>
      <c r="GD44" s="10"/>
      <c r="GE44" s="10"/>
      <c r="GF44" s="10"/>
      <c r="GG44" s="10"/>
      <c r="GH44" s="10"/>
      <c r="GI44" s="10"/>
      <c r="GJ44" s="10"/>
      <c r="GK44" s="10"/>
      <c r="GL44" s="10"/>
      <c r="GM44" s="10"/>
      <c r="GN44" s="10"/>
      <c r="GO44" s="10"/>
      <c r="GP44" s="10"/>
      <c r="GQ44" s="10"/>
      <c r="GR44" s="10"/>
      <c r="GS44" s="10"/>
      <c r="GT44" s="10"/>
      <c r="GU44" s="10"/>
      <c r="GV44" s="10"/>
      <c r="GW44" s="10"/>
      <c r="GX44" s="10"/>
      <c r="GY44" s="10"/>
      <c r="GZ44" s="10"/>
      <c r="HA44" s="10"/>
      <c r="HB44" s="10"/>
      <c r="HC44" s="10"/>
      <c r="HD44" s="10"/>
      <c r="HE44" s="10"/>
      <c r="HF44" s="10"/>
      <c r="HG44" s="10"/>
      <c r="HH44" s="10"/>
      <c r="HI44" s="10"/>
      <c r="HJ44" s="10"/>
      <c r="HK44" s="10"/>
      <c r="HL44" s="10"/>
      <c r="HM44" s="10"/>
      <c r="HN44" s="10"/>
      <c r="HO44" s="10"/>
      <c r="HP44" s="10"/>
      <c r="HQ44" s="10"/>
      <c r="HR44" s="10"/>
      <c r="HS44" s="10"/>
      <c r="HT44" s="10"/>
      <c r="HU44" s="10"/>
      <c r="HV44" s="10"/>
      <c r="HW44" s="10"/>
      <c r="HX44" s="10"/>
      <c r="HY44" s="10"/>
      <c r="HZ44" s="10"/>
      <c r="IA44" s="10"/>
      <c r="IB44" s="10"/>
      <c r="IC44" s="10"/>
      <c r="ID44" s="10"/>
      <c r="IE44" s="10"/>
      <c r="IF44" s="10"/>
      <c r="IG44" s="10"/>
      <c r="IH44" s="10"/>
      <c r="II44" s="10"/>
      <c r="IJ44" s="10"/>
      <c r="IK44" s="10"/>
      <c r="IL44" s="10"/>
      <c r="IM44" s="10"/>
      <c r="IN44" s="10"/>
      <c r="IO44" s="10"/>
      <c r="IP44" s="10"/>
      <c r="IQ44" s="10"/>
      <c r="IR44" s="10"/>
      <c r="IS44" s="10"/>
      <c r="IT44" s="10"/>
      <c r="IU44" s="10"/>
      <c r="IV44" s="10"/>
      <c r="IW44" s="10"/>
      <c r="IX44" s="10"/>
      <c r="IY44" s="10"/>
      <c r="IZ44" s="10"/>
      <c r="JA44" s="10"/>
      <c r="JB44" s="10"/>
      <c r="JC44" s="10"/>
      <c r="JD44" s="10"/>
      <c r="JE44" s="10"/>
      <c r="JF44" s="10"/>
      <c r="JG44" s="10"/>
    </row>
  </sheetData>
  <sheetProtection password="8563" sheet="1" objects="1" scenarios="1"/>
  <mergeCells count="48">
    <mergeCell ref="Z11:Z12"/>
    <mergeCell ref="C36:I36"/>
    <mergeCell ref="C38:I38"/>
    <mergeCell ref="C40:I40"/>
    <mergeCell ref="C7:E7"/>
    <mergeCell ref="C8:E8"/>
    <mergeCell ref="F8:H8"/>
    <mergeCell ref="F7:H7"/>
    <mergeCell ref="I7:K7"/>
    <mergeCell ref="I8:K8"/>
    <mergeCell ref="B33:I33"/>
    <mergeCell ref="E3:H3"/>
    <mergeCell ref="E4:H4"/>
    <mergeCell ref="J3:K3"/>
    <mergeCell ref="W13:W22"/>
    <mergeCell ref="Y11:Y12"/>
    <mergeCell ref="A1:AC1"/>
    <mergeCell ref="A11:A12"/>
    <mergeCell ref="A13:A14"/>
    <mergeCell ref="A15:A16"/>
    <mergeCell ref="A17:A18"/>
    <mergeCell ref="R8:T8"/>
    <mergeCell ref="R7:T7"/>
    <mergeCell ref="U7:W7"/>
    <mergeCell ref="U8:W8"/>
    <mergeCell ref="X8:Z8"/>
    <mergeCell ref="AA8:AC8"/>
    <mergeCell ref="X7:Z7"/>
    <mergeCell ref="AA7:AC7"/>
    <mergeCell ref="S3:U3"/>
    <mergeCell ref="AB11:AB22"/>
    <mergeCell ref="AC11:AC22"/>
    <mergeCell ref="A23:A24"/>
    <mergeCell ref="L7:N7"/>
    <mergeCell ref="O7:Q7"/>
    <mergeCell ref="L8:N8"/>
    <mergeCell ref="A5:O5"/>
    <mergeCell ref="A6:A10"/>
    <mergeCell ref="B6:B10"/>
    <mergeCell ref="O8:Q8"/>
    <mergeCell ref="C6:AC6"/>
    <mergeCell ref="A19:A20"/>
    <mergeCell ref="AA11:AA22"/>
    <mergeCell ref="U13:U22"/>
    <mergeCell ref="X11:X12"/>
    <mergeCell ref="C11:R12"/>
    <mergeCell ref="A21:A22"/>
    <mergeCell ref="V13:V22"/>
  </mergeCells>
  <dataValidations xWindow="470" yWindow="336" count="3">
    <dataValidation type="list" allowBlank="1" showInputMessage="1" showErrorMessage="1" sqref="WVT4 WLX4 WCB4 VSF4 VIJ4 UYN4 UOR4 UEV4 TUZ4 TLD4 TBH4 SRL4 SHP4 RXT4 RNX4 REB4 QUF4 QKJ4 QAN4 PQR4 PGV4 OWZ4 OND4 ODH4 NTL4 NJP4 MZT4 MPX4 MGB4 LWF4 LMJ4 LCN4 KSR4 KIV4 JYZ4 JPD4 JFH4 IVL4 ILP4 IBT4 HRX4 HIB4 GYF4 GOJ4 GEN4 FUR4 FKV4 FAZ4 ERD4 EHH4 DXL4 DNP4 DDT4 CTX4 CKB4 CAF4 BQJ4 BGN4 AWR4 AMV4 ACZ4 TD4 JH4 JI65541 TE65541 ADA65541 AMW65541 AWS65541 BGO65541 BQK65541 CAG65541 CKC65541 CTY65541 DDU65541 DNQ65541 DXM65541 EHI65541 ERE65541 FBA65541 FKW65541 FUS65541 GEO65541 GOK65541 GYG65541 HIC65541 HRY65541 IBU65541 ILQ65541 IVM65541 JFI65541 JPE65541 JZA65541 KIW65541 KSS65541 LCO65541 LMK65541 LWG65541 MGC65541 MPY65541 MZU65541 NJQ65541 NTM65541 ODI65541 ONE65541 OXA65541 PGW65541 PQS65541 QAO65541 QKK65541 QUG65541 REC65541 RNY65541 RXU65541 SHQ65541 SRM65541 TBI65541 TLE65541 TVA65541 UEW65541 UOS65541 UYO65541 VIK65541 VSG65541 WCC65541 WLY65541 WVU65541 B131077 JI131077 TE131077 ADA131077 AMW131077 AWS131077 BGO131077 BQK131077 CAG131077 CKC131077 CTY131077 DDU131077 DNQ131077 DXM131077 EHI131077 ERE131077 FBA131077 FKW131077 FUS131077 GEO131077 GOK131077 GYG131077 HIC131077 HRY131077 IBU131077 ILQ131077 IVM131077 JFI131077 JPE131077 JZA131077 KIW131077 KSS131077 LCO131077 LMK131077 LWG131077 MGC131077 MPY131077 MZU131077 NJQ131077 NTM131077 ODI131077 ONE131077 OXA131077 PGW131077 PQS131077 QAO131077 QKK131077 QUG131077 REC131077 RNY131077 RXU131077 SHQ131077 SRM131077 TBI131077 TLE131077 TVA131077 UEW131077 UOS131077 UYO131077 VIK131077 VSG131077 WCC131077 WLY131077 WVU131077 B196613 JI196613 TE196613 ADA196613 AMW196613 AWS196613 BGO196613 BQK196613 CAG196613 CKC196613 CTY196613 DDU196613 DNQ196613 DXM196613 EHI196613 ERE196613 FBA196613 FKW196613 FUS196613 GEO196613 GOK196613 GYG196613 HIC196613 HRY196613 IBU196613 ILQ196613 IVM196613 JFI196613 JPE196613 JZA196613 KIW196613 KSS196613 LCO196613 LMK196613 LWG196613 MGC196613 MPY196613 MZU196613 NJQ196613 NTM196613 ODI196613 ONE196613 OXA196613 PGW196613 PQS196613 QAO196613 QKK196613 QUG196613 REC196613 RNY196613 RXU196613 SHQ196613 SRM196613 TBI196613 TLE196613 TVA196613 UEW196613 UOS196613 UYO196613 VIK196613 VSG196613 WCC196613 WLY196613 WVU196613 B262149 JI262149 TE262149 ADA262149 AMW262149 AWS262149 BGO262149 BQK262149 CAG262149 CKC262149 CTY262149 DDU262149 DNQ262149 DXM262149 EHI262149 ERE262149 FBA262149 FKW262149 FUS262149 GEO262149 GOK262149 GYG262149 HIC262149 HRY262149 IBU262149 ILQ262149 IVM262149 JFI262149 JPE262149 JZA262149 KIW262149 KSS262149 LCO262149 LMK262149 LWG262149 MGC262149 MPY262149 MZU262149 NJQ262149 NTM262149 ODI262149 ONE262149 OXA262149 PGW262149 PQS262149 QAO262149 QKK262149 QUG262149 REC262149 RNY262149 RXU262149 SHQ262149 SRM262149 TBI262149 TLE262149 TVA262149 UEW262149 UOS262149 UYO262149 VIK262149 VSG262149 WCC262149 WLY262149 WVU262149 B327685 JI327685 TE327685 ADA327685 AMW327685 AWS327685 BGO327685 BQK327685 CAG327685 CKC327685 CTY327685 DDU327685 DNQ327685 DXM327685 EHI327685 ERE327685 FBA327685 FKW327685 FUS327685 GEO327685 GOK327685 GYG327685 HIC327685 HRY327685 IBU327685 ILQ327685 IVM327685 JFI327685 JPE327685 JZA327685 KIW327685 KSS327685 LCO327685 LMK327685 LWG327685 MGC327685 MPY327685 MZU327685 NJQ327685 NTM327685 ODI327685 ONE327685 OXA327685 PGW327685 PQS327685 QAO327685 QKK327685 QUG327685 REC327685 RNY327685 RXU327685 SHQ327685 SRM327685 TBI327685 TLE327685 TVA327685 UEW327685 UOS327685 UYO327685 VIK327685 VSG327685 WCC327685 WLY327685 WVU327685 B393221 JI393221 TE393221 ADA393221 AMW393221 AWS393221 BGO393221 BQK393221 CAG393221 CKC393221 CTY393221 DDU393221 DNQ393221 DXM393221 EHI393221 ERE393221 FBA393221 FKW393221 FUS393221 GEO393221 GOK393221 GYG393221 HIC393221 HRY393221 IBU393221 ILQ393221 IVM393221 JFI393221 JPE393221 JZA393221 KIW393221 KSS393221 LCO393221 LMK393221 LWG393221 MGC393221 MPY393221 MZU393221 NJQ393221 NTM393221 ODI393221 ONE393221 OXA393221 PGW393221 PQS393221 QAO393221 QKK393221 QUG393221 REC393221 RNY393221 RXU393221 SHQ393221 SRM393221 TBI393221 TLE393221 TVA393221 UEW393221 UOS393221 UYO393221 VIK393221 VSG393221 WCC393221 WLY393221 WVU393221 B458757 JI458757 TE458757 ADA458757 AMW458757 AWS458757 BGO458757 BQK458757 CAG458757 CKC458757 CTY458757 DDU458757 DNQ458757 DXM458757 EHI458757 ERE458757 FBA458757 FKW458757 FUS458757 GEO458757 GOK458757 GYG458757 HIC458757 HRY458757 IBU458757 ILQ458757 IVM458757 JFI458757 JPE458757 JZA458757 KIW458757 KSS458757 LCO458757 LMK458757 LWG458757 MGC458757 MPY458757 MZU458757 NJQ458757 NTM458757 ODI458757 ONE458757 OXA458757 PGW458757 PQS458757 QAO458757 QKK458757 QUG458757 REC458757 RNY458757 RXU458757 SHQ458757 SRM458757 TBI458757 TLE458757 TVA458757 UEW458757 UOS458757 UYO458757 VIK458757 VSG458757 WCC458757 WLY458757 WVU458757 B524293 JI524293 TE524293 ADA524293 AMW524293 AWS524293 BGO524293 BQK524293 CAG524293 CKC524293 CTY524293 DDU524293 DNQ524293 DXM524293 EHI524293 ERE524293 FBA524293 FKW524293 FUS524293 GEO524293 GOK524293 GYG524293 HIC524293 HRY524293 IBU524293 ILQ524293 IVM524293 JFI524293 JPE524293 JZA524293 KIW524293 KSS524293 LCO524293 LMK524293 LWG524293 MGC524293 MPY524293 MZU524293 NJQ524293 NTM524293 ODI524293 ONE524293 OXA524293 PGW524293 PQS524293 QAO524293 QKK524293 QUG524293 REC524293 RNY524293 RXU524293 SHQ524293 SRM524293 TBI524293 TLE524293 TVA524293 UEW524293 UOS524293 UYO524293 VIK524293 VSG524293 WCC524293 WLY524293 WVU524293 B589829 JI589829 TE589829 ADA589829 AMW589829 AWS589829 BGO589829 BQK589829 CAG589829 CKC589829 CTY589829 DDU589829 DNQ589829 DXM589829 EHI589829 ERE589829 FBA589829 FKW589829 FUS589829 GEO589829 GOK589829 GYG589829 HIC589829 HRY589829 IBU589829 ILQ589829 IVM589829 JFI589829 JPE589829 JZA589829 KIW589829 KSS589829 LCO589829 LMK589829 LWG589829 MGC589829 MPY589829 MZU589829 NJQ589829 NTM589829 ODI589829 ONE589829 OXA589829 PGW589829 PQS589829 QAO589829 QKK589829 QUG589829 REC589829 RNY589829 RXU589829 SHQ589829 SRM589829 TBI589829 TLE589829 TVA589829 UEW589829 UOS589829 UYO589829 VIK589829 VSG589829 WCC589829 WLY589829 WVU589829 B655365 JI655365 TE655365 ADA655365 AMW655365 AWS655365 BGO655365 BQK655365 CAG655365 CKC655365 CTY655365 DDU655365 DNQ655365 DXM655365 EHI655365 ERE655365 FBA655365 FKW655365 FUS655365 GEO655365 GOK655365 GYG655365 HIC655365 HRY655365 IBU655365 ILQ655365 IVM655365 JFI655365 JPE655365 JZA655365 KIW655365 KSS655365 LCO655365 LMK655365 LWG655365 MGC655365 MPY655365 MZU655365 NJQ655365 NTM655365 ODI655365 ONE655365 OXA655365 PGW655365 PQS655365 QAO655365 QKK655365 QUG655365 REC655365 RNY655365 RXU655365 SHQ655365 SRM655365 TBI655365 TLE655365 TVA655365 UEW655365 UOS655365 UYO655365 VIK655365 VSG655365 WCC655365 WLY655365 WVU655365 B720901 JI720901 TE720901 ADA720901 AMW720901 AWS720901 BGO720901 BQK720901 CAG720901 CKC720901 CTY720901 DDU720901 DNQ720901 DXM720901 EHI720901 ERE720901 FBA720901 FKW720901 FUS720901 GEO720901 GOK720901 GYG720901 HIC720901 HRY720901 IBU720901 ILQ720901 IVM720901 JFI720901 JPE720901 JZA720901 KIW720901 KSS720901 LCO720901 LMK720901 LWG720901 MGC720901 MPY720901 MZU720901 NJQ720901 NTM720901 ODI720901 ONE720901 OXA720901 PGW720901 PQS720901 QAO720901 QKK720901 QUG720901 REC720901 RNY720901 RXU720901 SHQ720901 SRM720901 TBI720901 TLE720901 TVA720901 UEW720901 UOS720901 UYO720901 VIK720901 VSG720901 WCC720901 WLY720901 WVU720901 B786437 JI786437 TE786437 ADA786437 AMW786437 AWS786437 BGO786437 BQK786437 CAG786437 CKC786437 CTY786437 DDU786437 DNQ786437 DXM786437 EHI786437 ERE786437 FBA786437 FKW786437 FUS786437 GEO786437 GOK786437 GYG786437 HIC786437 HRY786437 IBU786437 ILQ786437 IVM786437 JFI786437 JPE786437 JZA786437 KIW786437 KSS786437 LCO786437 LMK786437 LWG786437 MGC786437 MPY786437 MZU786437 NJQ786437 NTM786437 ODI786437 ONE786437 OXA786437 PGW786437 PQS786437 QAO786437 QKK786437 QUG786437 REC786437 RNY786437 RXU786437 SHQ786437 SRM786437 TBI786437 TLE786437 TVA786437 UEW786437 UOS786437 UYO786437 VIK786437 VSG786437 WCC786437 WLY786437 WVU786437 B851973 JI851973 TE851973 ADA851973 AMW851973 AWS851973 BGO851973 BQK851973 CAG851973 CKC851973 CTY851973 DDU851973 DNQ851973 DXM851973 EHI851973 ERE851973 FBA851973 FKW851973 FUS851973 GEO851973 GOK851973 GYG851973 HIC851973 HRY851973 IBU851973 ILQ851973 IVM851973 JFI851973 JPE851973 JZA851973 KIW851973 KSS851973 LCO851973 LMK851973 LWG851973 MGC851973 MPY851973 MZU851973 NJQ851973 NTM851973 ODI851973 ONE851973 OXA851973 PGW851973 PQS851973 QAO851973 QKK851973 QUG851973 REC851973 RNY851973 RXU851973 SHQ851973 SRM851973 TBI851973 TLE851973 TVA851973 UEW851973 UOS851973 UYO851973 VIK851973 VSG851973 WCC851973 WLY851973 WVU851973 B917509 JI917509 TE917509 ADA917509 AMW917509 AWS917509 BGO917509 BQK917509 CAG917509 CKC917509 CTY917509 DDU917509 DNQ917509 DXM917509 EHI917509 ERE917509 FBA917509 FKW917509 FUS917509 GEO917509 GOK917509 GYG917509 HIC917509 HRY917509 IBU917509 ILQ917509 IVM917509 JFI917509 JPE917509 JZA917509 KIW917509 KSS917509 LCO917509 LMK917509 LWG917509 MGC917509 MPY917509 MZU917509 NJQ917509 NTM917509 ODI917509 ONE917509 OXA917509 PGW917509 PQS917509 QAO917509 QKK917509 QUG917509 REC917509 RNY917509 RXU917509 SHQ917509 SRM917509 TBI917509 TLE917509 TVA917509 UEW917509 UOS917509 UYO917509 VIK917509 VSG917509 WCC917509 WLY917509 WVU917509 B983045 JI983045 TE983045 ADA983045 AMW983045 AWS983045 BGO983045 BQK983045 CAG983045 CKC983045 CTY983045 DDU983045 DNQ983045 DXM983045 EHI983045 ERE983045 FBA983045 FKW983045 FUS983045 GEO983045 GOK983045 GYG983045 HIC983045 HRY983045 IBU983045 ILQ983045 IVM983045 JFI983045 JPE983045 JZA983045 KIW983045 KSS983045 LCO983045 LMK983045 LWG983045 MGC983045 MPY983045 MZU983045 NJQ983045 NTM983045 ODI983045 ONE983045 OXA983045 PGW983045 PQS983045 QAO983045 QKK983045 QUG983045 REC983045 RNY983045 RXU983045 SHQ983045 SRM983045 TBI983045 TLE983045 TVA983045 UEW983045 UOS983045 UYO983045 VIK983045 VSG983045 WCC983045 WLY983045 WVU983045 B65541">
      <formula1>$BB$1:$BB$104</formula1>
    </dataValidation>
    <dataValidation type="whole" allowBlank="1" showInputMessage="1" showErrorMessage="1" error="Błędne dane. Podaj liczbę 0-300" prompt="Podaj liczbę uczniów" sqref="D13:D22 G13:G22 J13:J22 M13:M22 P13:P22 S13:S22 Y13:Y22 V11:V12 AB11:AB22">
      <formula1>0</formula1>
      <formula2>300</formula2>
    </dataValidation>
    <dataValidation type="list" allowBlank="1" showInputMessage="1" showErrorMessage="1" error="Wybierz z listy rozwijalnej powiat. Po prawej stronie komórki pojawia się przycisk służący do rozinięcia listy!" prompt="Wybierz z listy rozwijalnej powiat" sqref="E3:H3">
      <formula1>LG_gmina_wszystko</formula1>
    </dataValidation>
  </dataValidations>
  <hyperlinks>
    <hyperlink ref="F32" r:id="rId1" display="prawecka@kuratorium.szczecin.pl"/>
  </hyperlinks>
  <printOptions horizontalCentered="1"/>
  <pageMargins left="0.39370078740157483" right="0.23622047244094491" top="0.74803149606299213" bottom="0.74803149606299213" header="0.31496062992125984" footer="0.31496062992125984"/>
  <pageSetup paperSize="9" scale="26"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dimension ref="A1:I25"/>
  <sheetViews>
    <sheetView zoomScale="130" zoomScaleNormal="130" workbookViewId="0">
      <pane ySplit="1" topLeftCell="A12" activePane="bottomLeft" state="frozen"/>
      <selection activeCell="L3" sqref="L3"/>
      <selection pane="bottomLeft" activeCell="B32" sqref="B32"/>
    </sheetView>
  </sheetViews>
  <sheetFormatPr defaultRowHeight="15" x14ac:dyDescent="0.25"/>
  <cols>
    <col min="1" max="1" width="6.42578125" customWidth="1"/>
    <col min="2" max="2" width="43.28515625" bestFit="1" customWidth="1"/>
    <col min="3" max="3" width="15.140625" customWidth="1"/>
    <col min="4" max="4" width="19.5703125" style="89" bestFit="1" customWidth="1"/>
    <col min="5" max="5" width="21.5703125" bestFit="1" customWidth="1"/>
    <col min="6" max="6" width="16.42578125" customWidth="1"/>
    <col min="7" max="7" width="21.7109375" bestFit="1" customWidth="1"/>
    <col min="8" max="8" width="10.42578125" style="91" customWidth="1"/>
    <col min="10" max="10" width="25.28515625" customWidth="1"/>
  </cols>
  <sheetData>
    <row r="1" spans="1:9" x14ac:dyDescent="0.25">
      <c r="A1" s="61" t="s">
        <v>12</v>
      </c>
      <c r="B1" s="62" t="s">
        <v>65</v>
      </c>
      <c r="C1" s="62" t="s">
        <v>66</v>
      </c>
      <c r="D1" s="87" t="s">
        <v>67</v>
      </c>
      <c r="E1" s="62" t="s">
        <v>68</v>
      </c>
      <c r="F1" s="62" t="s">
        <v>69</v>
      </c>
      <c r="G1" s="62" t="s">
        <v>70</v>
      </c>
      <c r="H1" s="90" t="s">
        <v>95</v>
      </c>
      <c r="I1" s="61"/>
    </row>
    <row r="2" spans="1:9" x14ac:dyDescent="0.25">
      <c r="A2" s="82">
        <v>5</v>
      </c>
      <c r="B2" s="84" t="s">
        <v>120</v>
      </c>
      <c r="C2" s="83" t="s">
        <v>97</v>
      </c>
      <c r="D2" s="88" t="s">
        <v>71</v>
      </c>
      <c r="E2" s="83"/>
      <c r="F2" s="83"/>
      <c r="G2" s="83"/>
      <c r="H2" s="84">
        <v>5</v>
      </c>
    </row>
    <row r="3" spans="1:9" x14ac:dyDescent="0.25">
      <c r="A3" s="82">
        <v>6</v>
      </c>
      <c r="B3" s="84" t="s">
        <v>121</v>
      </c>
      <c r="C3" s="83" t="s">
        <v>98</v>
      </c>
      <c r="D3" s="88" t="s">
        <v>73</v>
      </c>
      <c r="E3" s="83"/>
      <c r="F3" s="83"/>
      <c r="G3" s="83"/>
      <c r="H3" s="84">
        <v>6</v>
      </c>
    </row>
    <row r="4" spans="1:9" x14ac:dyDescent="0.25">
      <c r="A4" s="82">
        <v>7</v>
      </c>
      <c r="B4" s="84" t="s">
        <v>122</v>
      </c>
      <c r="C4" s="83" t="s">
        <v>99</v>
      </c>
      <c r="D4" s="88" t="s">
        <v>75</v>
      </c>
      <c r="E4" s="83"/>
      <c r="F4" s="83"/>
      <c r="G4" s="83"/>
      <c r="H4" s="84">
        <v>7</v>
      </c>
    </row>
    <row r="5" spans="1:9" x14ac:dyDescent="0.25">
      <c r="A5" s="82">
        <v>201</v>
      </c>
      <c r="B5" s="84" t="s">
        <v>140</v>
      </c>
      <c r="C5" s="83" t="s">
        <v>100</v>
      </c>
      <c r="D5" s="88" t="s">
        <v>79</v>
      </c>
      <c r="E5" s="83"/>
      <c r="F5" s="83"/>
      <c r="G5" s="83"/>
      <c r="H5" s="84">
        <v>201</v>
      </c>
    </row>
    <row r="6" spans="1:9" x14ac:dyDescent="0.25">
      <c r="A6" s="82">
        <v>8</v>
      </c>
      <c r="B6" s="84" t="s">
        <v>123</v>
      </c>
      <c r="C6" s="83" t="s">
        <v>101</v>
      </c>
      <c r="D6" s="88" t="s">
        <v>82</v>
      </c>
      <c r="E6" s="83"/>
      <c r="F6" s="83"/>
      <c r="G6" s="83"/>
      <c r="H6" s="84">
        <v>8</v>
      </c>
    </row>
    <row r="7" spans="1:9" x14ac:dyDescent="0.25">
      <c r="A7" s="82">
        <v>9</v>
      </c>
      <c r="B7" s="84" t="s">
        <v>124</v>
      </c>
      <c r="C7" s="83" t="s">
        <v>102</v>
      </c>
      <c r="D7" s="88" t="s">
        <v>84</v>
      </c>
      <c r="E7" s="83"/>
      <c r="F7" s="83"/>
      <c r="G7" s="83"/>
      <c r="H7" s="84">
        <v>9</v>
      </c>
    </row>
    <row r="8" spans="1:9" x14ac:dyDescent="0.25">
      <c r="A8" s="82">
        <v>202</v>
      </c>
      <c r="B8" s="84" t="s">
        <v>141</v>
      </c>
      <c r="C8" s="83" t="s">
        <v>103</v>
      </c>
      <c r="D8" s="88" t="s">
        <v>88</v>
      </c>
      <c r="E8" s="83"/>
      <c r="F8" s="83"/>
      <c r="G8" s="83"/>
      <c r="H8" s="84">
        <v>202</v>
      </c>
    </row>
    <row r="9" spans="1:9" x14ac:dyDescent="0.25">
      <c r="A9" s="82">
        <v>10</v>
      </c>
      <c r="B9" s="84" t="s">
        <v>125</v>
      </c>
      <c r="C9" s="83" t="s">
        <v>104</v>
      </c>
      <c r="D9" s="88" t="s">
        <v>89</v>
      </c>
      <c r="E9" s="83"/>
      <c r="F9" s="83"/>
      <c r="G9" s="83"/>
      <c r="H9" s="84">
        <v>10</v>
      </c>
    </row>
    <row r="10" spans="1:9" x14ac:dyDescent="0.25">
      <c r="A10" s="82">
        <v>11</v>
      </c>
      <c r="B10" s="84" t="s">
        <v>126</v>
      </c>
      <c r="C10" s="83" t="s">
        <v>105</v>
      </c>
      <c r="D10" s="88" t="s">
        <v>86</v>
      </c>
      <c r="E10" s="83"/>
      <c r="F10" s="83"/>
      <c r="G10" s="83"/>
      <c r="H10" s="84">
        <v>11</v>
      </c>
    </row>
    <row r="11" spans="1:9" x14ac:dyDescent="0.25">
      <c r="A11" s="82">
        <v>12</v>
      </c>
      <c r="B11" s="84" t="s">
        <v>127</v>
      </c>
      <c r="C11" s="83" t="s">
        <v>106</v>
      </c>
      <c r="D11" s="88" t="s">
        <v>76</v>
      </c>
      <c r="E11" s="83"/>
      <c r="F11" s="83"/>
      <c r="G11" s="83"/>
      <c r="H11" s="84">
        <v>12</v>
      </c>
    </row>
    <row r="12" spans="1:9" x14ac:dyDescent="0.25">
      <c r="A12" s="82">
        <v>13</v>
      </c>
      <c r="B12" s="84" t="s">
        <v>128</v>
      </c>
      <c r="C12" s="83" t="s">
        <v>107</v>
      </c>
      <c r="D12" s="88" t="s">
        <v>85</v>
      </c>
      <c r="E12" s="83"/>
      <c r="F12" s="83"/>
      <c r="G12" s="83"/>
      <c r="H12" s="84">
        <v>13</v>
      </c>
    </row>
    <row r="13" spans="1:9" x14ac:dyDescent="0.25">
      <c r="A13" s="82">
        <v>14</v>
      </c>
      <c r="B13" s="84" t="s">
        <v>129</v>
      </c>
      <c r="C13" s="83" t="s">
        <v>108</v>
      </c>
      <c r="D13" s="88" t="s">
        <v>91</v>
      </c>
      <c r="E13" s="83"/>
      <c r="F13" s="83"/>
      <c r="G13" s="83"/>
      <c r="H13" s="84">
        <v>14</v>
      </c>
    </row>
    <row r="14" spans="1:9" x14ac:dyDescent="0.25">
      <c r="A14" s="82">
        <v>15</v>
      </c>
      <c r="B14" s="84" t="s">
        <v>130</v>
      </c>
      <c r="C14" s="83" t="s">
        <v>109</v>
      </c>
      <c r="D14" s="88" t="s">
        <v>80</v>
      </c>
      <c r="E14" s="83"/>
      <c r="F14" s="83"/>
      <c r="G14" s="83"/>
      <c r="H14" s="84">
        <v>15</v>
      </c>
    </row>
    <row r="15" spans="1:9" x14ac:dyDescent="0.25">
      <c r="A15" s="82">
        <v>16</v>
      </c>
      <c r="B15" s="84" t="s">
        <v>131</v>
      </c>
      <c r="C15" s="83" t="s">
        <v>110</v>
      </c>
      <c r="D15" s="88" t="s">
        <v>77</v>
      </c>
      <c r="E15" s="83"/>
      <c r="F15" s="83"/>
      <c r="G15" s="83"/>
      <c r="H15" s="84">
        <v>16</v>
      </c>
    </row>
    <row r="16" spans="1:9" x14ac:dyDescent="0.25">
      <c r="A16" s="82">
        <v>17</v>
      </c>
      <c r="B16" s="84" t="s">
        <v>132</v>
      </c>
      <c r="C16" s="83" t="s">
        <v>111</v>
      </c>
      <c r="D16" s="88" t="s">
        <v>90</v>
      </c>
      <c r="E16" s="83"/>
      <c r="F16" s="83"/>
      <c r="G16" s="83"/>
      <c r="H16" s="84">
        <v>17</v>
      </c>
    </row>
    <row r="17" spans="1:8" x14ac:dyDescent="0.25">
      <c r="A17" s="82">
        <v>18</v>
      </c>
      <c r="B17" s="84" t="s">
        <v>133</v>
      </c>
      <c r="C17" s="83" t="s">
        <v>112</v>
      </c>
      <c r="D17" s="88" t="s">
        <v>78</v>
      </c>
      <c r="E17" s="83"/>
      <c r="F17" s="83"/>
      <c r="G17" s="83"/>
      <c r="H17" s="84">
        <v>18</v>
      </c>
    </row>
    <row r="18" spans="1:8" x14ac:dyDescent="0.25">
      <c r="A18" s="82">
        <v>203</v>
      </c>
      <c r="B18" s="84" t="s">
        <v>142</v>
      </c>
      <c r="C18" s="83" t="s">
        <v>113</v>
      </c>
      <c r="D18" s="88" t="s">
        <v>92</v>
      </c>
      <c r="E18" s="83"/>
      <c r="F18" s="83"/>
      <c r="G18" s="83"/>
      <c r="H18" s="84">
        <v>203</v>
      </c>
    </row>
    <row r="19" spans="1:8" x14ac:dyDescent="0.25">
      <c r="A19" s="82">
        <v>19</v>
      </c>
      <c r="B19" s="84" t="s">
        <v>134</v>
      </c>
      <c r="C19" s="83" t="s">
        <v>114</v>
      </c>
      <c r="D19" s="88" t="s">
        <v>83</v>
      </c>
      <c r="E19" s="83"/>
      <c r="F19" s="83"/>
      <c r="G19" s="83"/>
      <c r="H19" s="84">
        <v>19</v>
      </c>
    </row>
    <row r="20" spans="1:8" x14ac:dyDescent="0.25">
      <c r="A20" s="82">
        <v>20</v>
      </c>
      <c r="B20" s="84" t="s">
        <v>135</v>
      </c>
      <c r="C20" s="83" t="s">
        <v>115</v>
      </c>
      <c r="D20" s="88" t="s">
        <v>81</v>
      </c>
      <c r="E20" s="83"/>
      <c r="F20" s="83"/>
      <c r="G20" s="83"/>
      <c r="H20" s="84">
        <v>20</v>
      </c>
    </row>
    <row r="21" spans="1:8" x14ac:dyDescent="0.25">
      <c r="A21" s="82">
        <v>21</v>
      </c>
      <c r="B21" s="84" t="s">
        <v>136</v>
      </c>
      <c r="C21" s="83" t="s">
        <v>116</v>
      </c>
      <c r="D21" s="88" t="s">
        <v>87</v>
      </c>
      <c r="E21" s="83"/>
      <c r="F21" s="83"/>
      <c r="G21" s="83"/>
      <c r="H21" s="84">
        <v>21</v>
      </c>
    </row>
    <row r="22" spans="1:8" x14ac:dyDescent="0.25">
      <c r="A22" s="82">
        <v>204</v>
      </c>
      <c r="B22" s="84" t="s">
        <v>143</v>
      </c>
      <c r="C22" s="83" t="s">
        <v>117</v>
      </c>
      <c r="D22" s="88" t="s">
        <v>93</v>
      </c>
      <c r="E22" s="83"/>
      <c r="F22" s="83"/>
      <c r="G22" s="83"/>
      <c r="H22" s="84">
        <v>204</v>
      </c>
    </row>
    <row r="23" spans="1:8" x14ac:dyDescent="0.25">
      <c r="A23" s="82">
        <v>22</v>
      </c>
      <c r="B23" s="84" t="s">
        <v>137</v>
      </c>
      <c r="C23" s="83" t="s">
        <v>118</v>
      </c>
      <c r="D23" s="88" t="s">
        <v>74</v>
      </c>
      <c r="E23" s="83"/>
      <c r="F23" s="83"/>
      <c r="G23" s="83"/>
      <c r="H23" s="84">
        <v>22</v>
      </c>
    </row>
    <row r="24" spans="1:8" x14ac:dyDescent="0.25">
      <c r="A24" s="82">
        <v>23</v>
      </c>
      <c r="B24" s="84" t="s">
        <v>138</v>
      </c>
      <c r="C24" s="83" t="s">
        <v>119</v>
      </c>
      <c r="D24" s="88" t="s">
        <v>72</v>
      </c>
      <c r="E24" s="83"/>
      <c r="F24" s="83"/>
      <c r="G24" s="83"/>
      <c r="H24" s="84">
        <v>23</v>
      </c>
    </row>
    <row r="25" spans="1:8" x14ac:dyDescent="0.25">
      <c r="A25" s="82"/>
      <c r="B25" s="83"/>
      <c r="C25" s="83"/>
      <c r="D25" s="88"/>
      <c r="E25" s="83"/>
      <c r="F25" s="83"/>
      <c r="G25" s="83"/>
      <c r="H25" s="84"/>
    </row>
  </sheetData>
  <sheetProtection password="8563" sheet="1" objects="1" scenarios="1"/>
  <pageMargins left="0.7" right="0.7" top="0.75" bottom="0.75" header="0.3" footer="0.3"/>
  <pageSetup paperSize="9" orientation="portrait" horizontalDpi="0"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Zakresy nazwane</vt:lpstr>
      </vt:variant>
      <vt:variant>
        <vt:i4>3</vt:i4>
      </vt:variant>
    </vt:vector>
  </HeadingPairs>
  <TitlesOfParts>
    <vt:vector size="5" baseType="lpstr">
      <vt:lpstr>Tabela</vt:lpstr>
      <vt:lpstr>ListaGmin</vt:lpstr>
      <vt:lpstr>LG_gmina_wszystko</vt:lpstr>
      <vt:lpstr>LGkod</vt:lpstr>
      <vt:lpstr>Tabela!Obszar_wydruku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2017-06-21T11:36:03Z</dcterms:modified>
</cp:coreProperties>
</file>